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OMS Plzeň\Desktop\Dokumenty\OMR\Sněm 2023\"/>
    </mc:Choice>
  </mc:AlternateContent>
  <xr:revisionPtr revIDLastSave="0" documentId="13_ncr:1_{27E58576-E396-4FC6-B735-0085AC0BA7D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án činnosti 2022" sheetId="5" r:id="rId1"/>
    <sheet name="Ekonomická komise" sheetId="1" r:id="rId2"/>
    <sheet name="Kynologická komise" sheetId="2" r:id="rId3"/>
    <sheet name="Kulturní komise" sheetId="3" r:id="rId4"/>
    <sheet name="Myslivecká komise" sheetId="4" r:id="rId5"/>
  </sheets>
  <definedNames>
    <definedName name="_xlnm.Print_Area" localSheetId="1">'Ekonomická komise'!$A$1:$O$47</definedName>
    <definedName name="_xlnm.Print_Area" localSheetId="3">'Kulturní komise'!$A$1:$G$19</definedName>
    <definedName name="_xlnm.Print_Area" localSheetId="2">'Kynologická komise'!$A$1:$N$27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" l="1"/>
  <c r="K27" i="2"/>
  <c r="J27" i="2"/>
  <c r="I27" i="2"/>
  <c r="H27" i="2"/>
  <c r="F27" i="2"/>
  <c r="G27" i="2"/>
  <c r="M27" i="2"/>
  <c r="N27" i="2"/>
</calcChain>
</file>

<file path=xl/sharedStrings.xml><?xml version="1.0" encoding="utf-8"?>
<sst xmlns="http://schemas.openxmlformats.org/spreadsheetml/2006/main" count="345" uniqueCount="280">
  <si>
    <t>A. NÁKLADY</t>
  </si>
  <si>
    <t xml:space="preserve">I. spotřebované nákupy celkem   </t>
  </si>
  <si>
    <t xml:space="preserve">l. spotřeba materiálu                  </t>
  </si>
  <si>
    <t xml:space="preserve">2. spotřeba energie                    </t>
  </si>
  <si>
    <t xml:space="preserve">II. služby celkem                 </t>
  </si>
  <si>
    <t xml:space="preserve">5. opravy a udržování                   </t>
  </si>
  <si>
    <t xml:space="preserve">6. cestovné                             </t>
  </si>
  <si>
    <t xml:space="preserve">7. náklady na reprezentaci              </t>
  </si>
  <si>
    <t xml:space="preserve">8. ostatní služby                      </t>
  </si>
  <si>
    <t xml:space="preserve">III. osobní náklady celkem           </t>
  </si>
  <si>
    <t xml:space="preserve">9. mzdové náklady                      </t>
  </si>
  <si>
    <t xml:space="preserve">10. sociální pojištění                 </t>
  </si>
  <si>
    <t xml:space="preserve">13. ostatní sociální náklady            </t>
  </si>
  <si>
    <t xml:space="preserve">IV. daně a poplatky celkem         </t>
  </si>
  <si>
    <t xml:space="preserve">15. daň z nemovitosti                   </t>
  </si>
  <si>
    <t xml:space="preserve">V. ostatní náklady celkem            </t>
  </si>
  <si>
    <t>20. úroky</t>
  </si>
  <si>
    <t>22. dary</t>
  </si>
  <si>
    <t xml:space="preserve">23. manka a škody                       </t>
  </si>
  <si>
    <t xml:space="preserve">24. jiné ostatní náklady               </t>
  </si>
  <si>
    <t xml:space="preserve">VI. odpisy,prodaný mater.           </t>
  </si>
  <si>
    <t xml:space="preserve">25. odpisy dlouhodobého majetku        </t>
  </si>
  <si>
    <t xml:space="preserve">28. prodaný materiál                   </t>
  </si>
  <si>
    <t xml:space="preserve">VII. poskytnuté příspěvky            </t>
  </si>
  <si>
    <t xml:space="preserve">32. poskytnuté přísp.mezi organ.        </t>
  </si>
  <si>
    <t xml:space="preserve">Náklady celkem          </t>
  </si>
  <si>
    <t>B. VÝNOSY</t>
  </si>
  <si>
    <t xml:space="preserve">I. tržby za vl.výkony               </t>
  </si>
  <si>
    <t xml:space="preserve">2. tržby z prodeje služeb             </t>
  </si>
  <si>
    <t xml:space="preserve">IV. ostatní výnosy celkem             </t>
  </si>
  <si>
    <t xml:space="preserve">15. úroky                                 </t>
  </si>
  <si>
    <t xml:space="preserve">18. jiné ostatní výnosy                 </t>
  </si>
  <si>
    <t xml:space="preserve">V. tržby z prod.majetku,opr.pol.      </t>
  </si>
  <si>
    <t xml:space="preserve">19. prodej hm.majetku                     </t>
  </si>
  <si>
    <t xml:space="preserve">21. tržby z prodeje materiálu            </t>
  </si>
  <si>
    <t xml:space="preserve">VI. přijaté příspěvky celkem        </t>
  </si>
  <si>
    <t xml:space="preserve">28. přijaté členské příspěvky           </t>
  </si>
  <si>
    <t xml:space="preserve">Výnosy celkem                        </t>
  </si>
  <si>
    <t xml:space="preserve">C. Výsledek před zdaněním             </t>
  </si>
  <si>
    <t>druh zkoušky</t>
  </si>
  <si>
    <t>datum</t>
  </si>
  <si>
    <t>místo</t>
  </si>
  <si>
    <t>přihlášeno</t>
  </si>
  <si>
    <t>předvedeno</t>
  </si>
  <si>
    <t>I.cena</t>
  </si>
  <si>
    <t>II.cena</t>
  </si>
  <si>
    <t>III.cena</t>
  </si>
  <si>
    <t>obstál</t>
  </si>
  <si>
    <t>jarní svod</t>
  </si>
  <si>
    <t>Chlumčany</t>
  </si>
  <si>
    <t>-</t>
  </si>
  <si>
    <t>VP</t>
  </si>
  <si>
    <t>VZ oh.-Mem.J.Kobzy</t>
  </si>
  <si>
    <t>PZB barvářů</t>
  </si>
  <si>
    <t>Manětín</t>
  </si>
  <si>
    <t>LZ oh.</t>
  </si>
  <si>
    <t>Kamenice</t>
  </si>
  <si>
    <t>PZ o.p.</t>
  </si>
  <si>
    <t>19.9.</t>
  </si>
  <si>
    <t>Lelov</t>
  </si>
  <si>
    <t>PZ oh.</t>
  </si>
  <si>
    <t>ZN</t>
  </si>
  <si>
    <t>Přeštice</t>
  </si>
  <si>
    <t>ZVVZ</t>
  </si>
  <si>
    <t>ZV o.p.</t>
  </si>
  <si>
    <t>Kotovice</t>
  </si>
  <si>
    <t>ZV oh.</t>
  </si>
  <si>
    <t>Předv. psů na zkouškách</t>
  </si>
  <si>
    <t>Horní Bělá</t>
  </si>
  <si>
    <t>16.-17.10.</t>
  </si>
  <si>
    <t>BZH-Mem.F.Hebedy</t>
  </si>
  <si>
    <t>LZ o.p.-Mem.F.Hebedy</t>
  </si>
  <si>
    <t>25.9.</t>
  </si>
  <si>
    <t>9.10.</t>
  </si>
  <si>
    <t xml:space="preserve">PZ oh. </t>
  </si>
  <si>
    <t>Hůrky</t>
  </si>
  <si>
    <t>29.5.</t>
  </si>
  <si>
    <t>PLÁN 2022</t>
  </si>
  <si>
    <t>Informace Ekonomické komise</t>
  </si>
  <si>
    <t>Informace Myslivecké komise</t>
  </si>
  <si>
    <t>Informace Kynologické komise</t>
  </si>
  <si>
    <t>ÚNOR</t>
  </si>
  <si>
    <t>LEDEN</t>
  </si>
  <si>
    <t>OMR - 7.2.</t>
  </si>
  <si>
    <t xml:space="preserve">BŘEZEN </t>
  </si>
  <si>
    <t>OMR - 7.3.</t>
  </si>
  <si>
    <t>VČS členů honitby Kamenice + zasedání OMR a ODR</t>
  </si>
  <si>
    <t>DUBEN</t>
  </si>
  <si>
    <t>23.4.</t>
  </si>
  <si>
    <t>30.4.</t>
  </si>
  <si>
    <t>KVĚTEN</t>
  </si>
  <si>
    <t>7.5.</t>
  </si>
  <si>
    <t>Společná naháňka členů odborných komisí - honitba Kamenice</t>
  </si>
  <si>
    <t>8.5.</t>
  </si>
  <si>
    <t>13.5.</t>
  </si>
  <si>
    <t>Další školení proškolených osob - OMS Plzeň</t>
  </si>
  <si>
    <t>Školení proškolených osob - OMS Plzeň</t>
  </si>
  <si>
    <t>14.5.</t>
  </si>
  <si>
    <t>Zlatá srnčí trofej - 52. ročník - Rokycany</t>
  </si>
  <si>
    <t>21.5.</t>
  </si>
  <si>
    <t>Norování nováčků - Hůrky</t>
  </si>
  <si>
    <t>ČERVEN</t>
  </si>
  <si>
    <t>SRPEN</t>
  </si>
  <si>
    <t>6.8.</t>
  </si>
  <si>
    <t>27.8.</t>
  </si>
  <si>
    <t>Zkoušky z vodní práce - Chlumčany</t>
  </si>
  <si>
    <t>ZÁŘÍ</t>
  </si>
  <si>
    <t>3.-4.9.</t>
  </si>
  <si>
    <t>10.9.</t>
  </si>
  <si>
    <t>17.9.</t>
  </si>
  <si>
    <t>Norování nováčků - Přeštice</t>
  </si>
  <si>
    <t>24.9.</t>
  </si>
  <si>
    <t xml:space="preserve"> </t>
  </si>
  <si>
    <t>ŘÍJEN</t>
  </si>
  <si>
    <t>1.10.</t>
  </si>
  <si>
    <t>8.10.</t>
  </si>
  <si>
    <t>LISTOPAD</t>
  </si>
  <si>
    <t>PROSINEC</t>
  </si>
  <si>
    <t>OMR - 7.11.</t>
  </si>
  <si>
    <t>Akce jsou průběžně aktualizovány. Více na https://plzen.cmmj.cz/akce-oms/</t>
  </si>
  <si>
    <t>Konzultace ke zkouškám z myslivosti</t>
  </si>
  <si>
    <t>Svoz trofejí a hodnocení - OMS Plzeň</t>
  </si>
  <si>
    <t>Podzimní zkoušky loveckých psů - Lelov</t>
  </si>
  <si>
    <t>Předběžné zkoušky barvářů - Manětín</t>
  </si>
  <si>
    <t>Podzimní zkoušky loveckých psů - Kralovice</t>
  </si>
  <si>
    <t>Zkoušky vloh loveckých psů - Kotovice</t>
  </si>
  <si>
    <t>Podzimní zkoušky loveckých psů - Kotovice</t>
  </si>
  <si>
    <t>Informace Kulturně propagační komise</t>
  </si>
  <si>
    <t>Kurz 2022</t>
  </si>
  <si>
    <t>Počet uchazečů</t>
  </si>
  <si>
    <t>Prospělo s vyznamenáním</t>
  </si>
  <si>
    <t xml:space="preserve">Prospělo </t>
  </si>
  <si>
    <t>Neprospělo - oprava</t>
  </si>
  <si>
    <t xml:space="preserve">Neprospělo </t>
  </si>
  <si>
    <t>Předvedení psi na zkouškách loveckých psů OMS Plzeň v roce 2022</t>
  </si>
  <si>
    <t xml:space="preserve">BZH </t>
  </si>
  <si>
    <t>Kralovice</t>
  </si>
  <si>
    <t>KLZ - Mem.V.Černého</t>
  </si>
  <si>
    <t>Žerovice</t>
  </si>
  <si>
    <t>Myslivecký kurz 2022 + 2023</t>
  </si>
  <si>
    <t>Kurz 2023</t>
  </si>
  <si>
    <t>Zkoušky z myslivosti 2023</t>
  </si>
  <si>
    <t>Zkoušky mysliveckých hospodářů 2022 - nekonaly se</t>
  </si>
  <si>
    <t xml:space="preserve">Zúčastnilo se celkem  </t>
  </si>
  <si>
    <t>Kategorie "A"</t>
  </si>
  <si>
    <t>1. místo</t>
  </si>
  <si>
    <t>3. místo</t>
  </si>
  <si>
    <t>Kategorie "B"</t>
  </si>
  <si>
    <t>2. místo</t>
  </si>
  <si>
    <t>Zlatá srnčí trofej - 52. ročník, pořádal OMS Rokycany, Raková</t>
  </si>
  <si>
    <t>55 dětí</t>
  </si>
  <si>
    <t>Aneta Bezděková</t>
  </si>
  <si>
    <t>Kristýna Bezděková</t>
  </si>
  <si>
    <t>Pavel Kubizňák</t>
  </si>
  <si>
    <t>Petr Polívka</t>
  </si>
  <si>
    <t>Martin Šilhavý</t>
  </si>
  <si>
    <t>Řádný 21.1.2023</t>
  </si>
  <si>
    <t>Náhradní 27.2.2023</t>
  </si>
  <si>
    <t>Opravný 27.2.2023</t>
  </si>
  <si>
    <t>Patricie Hanzlíčková</t>
  </si>
  <si>
    <t>SKUTEČNOST 2022</t>
  </si>
  <si>
    <t>PLÁN 2023</t>
  </si>
  <si>
    <t>Komentář k hospodářskému výsledku 2022:</t>
  </si>
  <si>
    <t>Letošní 53. ročník  ZST pořádáme v Křelovicích. Propozice naleznete na našich stránkách.</t>
  </si>
  <si>
    <t>Dlouhodobý problém je stárnoucí členská základna což sebou nese klesající příjmy</t>
  </si>
  <si>
    <t>Celkový přehled o výsledku chovatelské přehlídky</t>
  </si>
  <si>
    <t>Za rok 2022</t>
  </si>
  <si>
    <t>Okresy: Plzeň-sever, Plzeň-jih, Plzeň-město</t>
  </si>
  <si>
    <t>Druh zvěře</t>
  </si>
  <si>
    <t>Srnčí</t>
  </si>
  <si>
    <t>Jelení</t>
  </si>
  <si>
    <t>Mufloní</t>
  </si>
  <si>
    <t>Daňčí</t>
  </si>
  <si>
    <t>Sika</t>
  </si>
  <si>
    <t>Černá</t>
  </si>
  <si>
    <t>Plán</t>
  </si>
  <si>
    <t>I.věková</t>
  </si>
  <si>
    <t>Lov</t>
  </si>
  <si>
    <t xml:space="preserve">  T</t>
  </si>
  <si>
    <t>Z</t>
  </si>
  <si>
    <t xml:space="preserve">  R</t>
  </si>
  <si>
    <t>třída</t>
  </si>
  <si>
    <t>M</t>
  </si>
  <si>
    <t xml:space="preserve">  O</t>
  </si>
  <si>
    <t>Č</t>
  </si>
  <si>
    <t xml:space="preserve">  F</t>
  </si>
  <si>
    <t xml:space="preserve">  E</t>
  </si>
  <si>
    <t>II.věková</t>
  </si>
  <si>
    <t xml:space="preserve">  J</t>
  </si>
  <si>
    <t xml:space="preserve">  V</t>
  </si>
  <si>
    <t xml:space="preserve">  Á</t>
  </si>
  <si>
    <t>III.věková</t>
  </si>
  <si>
    <t xml:space="preserve">  Z</t>
  </si>
  <si>
    <t xml:space="preserve">  Ě</t>
  </si>
  <si>
    <t xml:space="preserve">  Ř</t>
  </si>
  <si>
    <t>Celkem</t>
  </si>
  <si>
    <t xml:space="preserve">  Samičí</t>
  </si>
  <si>
    <t xml:space="preserve">  Mláďata</t>
  </si>
  <si>
    <t xml:space="preserve">  Celkem</t>
  </si>
  <si>
    <t>Nesprávná preparace</t>
  </si>
  <si>
    <t>Nepředloženo</t>
  </si>
  <si>
    <t>Trofejí</t>
  </si>
  <si>
    <t>Čelistí</t>
  </si>
  <si>
    <t>Řádný 22.1.2023</t>
  </si>
  <si>
    <t>Termín/ hodnocení</t>
  </si>
  <si>
    <t>neobstál</t>
  </si>
  <si>
    <t>odvolán</t>
  </si>
  <si>
    <t xml:space="preserve">plánovaným příjmům a nákladům navržen shodek rozpočtu ve výši 317 tis. </t>
  </si>
  <si>
    <t xml:space="preserve"> V roce 2022 byla vykázána ztráta celkem 442 tis. Ztráta byla </t>
  </si>
  <si>
    <t xml:space="preserve">zapříčíněna zejména nárůstem nákladů, nutností údržby topení v síle v Ruské ul. V roce 2023 je vzhledem k </t>
  </si>
  <si>
    <t>Plán činnosti OMS Plzeň na rok 2023</t>
  </si>
  <si>
    <t xml:space="preserve">Rozpočet OMS Plzeň vycházející z plánu činnosti (v tis. Kč) - skutečné výnosy a náklady za rok 2022 a návrh na rok 2023 </t>
  </si>
  <si>
    <t xml:space="preserve"> OMR - 9.1.</t>
  </si>
  <si>
    <t>6.-8.1.</t>
  </si>
  <si>
    <t>16.1.</t>
  </si>
  <si>
    <t>Zahájení myslieckého kurzu 2023</t>
  </si>
  <si>
    <t>zkoušky z myslivosti - OMS Plzeň</t>
  </si>
  <si>
    <t>20.-22.1.</t>
  </si>
  <si>
    <t>28.1.</t>
  </si>
  <si>
    <t>24.1.-11.2.</t>
  </si>
  <si>
    <t>Kurz ke zkouškám mysliveckých hospodářů - OMS Plzeň</t>
  </si>
  <si>
    <t>17.2.</t>
  </si>
  <si>
    <t>Oblastní myslivecký ples - 20.00 hodin, KD Šeříková, Plzeň</t>
  </si>
  <si>
    <t>27.2.</t>
  </si>
  <si>
    <t>náradní + opravný termín zkoušek z myslivosti - OMS Plzeň</t>
  </si>
  <si>
    <t>6.-27.3.</t>
  </si>
  <si>
    <t>24.3.</t>
  </si>
  <si>
    <t>29.3.</t>
  </si>
  <si>
    <t>Ppravný termín zkoušek z myslivosti - OMS Plzeň</t>
  </si>
  <si>
    <t>Přezkoušení čekatelů - ČMMJ Praha</t>
  </si>
  <si>
    <t>16.-21.4.</t>
  </si>
  <si>
    <t>22.-29.4.</t>
  </si>
  <si>
    <t>22.4.</t>
  </si>
  <si>
    <t>Instalace chovatelské přehlídky trofejí - Plasy</t>
  </si>
  <si>
    <t>Chovatelská přehlídka trofejí - Plasy</t>
  </si>
  <si>
    <t>Jarní svod loveckých psů+ Dětské soutěžní dopoledne - Plasy</t>
  </si>
  <si>
    <t>Oblastní myslivecký sněm - Plasy</t>
  </si>
  <si>
    <t>Koncert lovecké hudby - Plasy</t>
  </si>
  <si>
    <t>Seminář o vábení zvěře - Plasy</t>
  </si>
  <si>
    <t>29.4.</t>
  </si>
  <si>
    <t>Klubové podzimní zkoušky retriverů - Retriever klub - Borovy</t>
  </si>
  <si>
    <t>OMR - 10.5.</t>
  </si>
  <si>
    <t>9.-10.5.</t>
  </si>
  <si>
    <t>11.5.</t>
  </si>
  <si>
    <t xml:space="preserve">Zkoušky vloh loveckých psů - Kotovice </t>
  </si>
  <si>
    <t>23.5.</t>
  </si>
  <si>
    <t>20.5.</t>
  </si>
  <si>
    <t>OMR - 5.6., 26.6.</t>
  </si>
  <si>
    <t>3.6.</t>
  </si>
  <si>
    <t>Zkoušky z vodní práce - Kralovice</t>
  </si>
  <si>
    <t>17.6.</t>
  </si>
  <si>
    <t>Barvářské zkoušky honičů - Horní Bělá</t>
  </si>
  <si>
    <t>18.6.</t>
  </si>
  <si>
    <t>Lesní zkoušky ostatních plemen - Horní Bělá</t>
  </si>
  <si>
    <t>24.6.</t>
  </si>
  <si>
    <t>Barvářské zkoušky - Horní Bělá</t>
  </si>
  <si>
    <t>Zkoušky k vyhledání spárkaté zvěře - Horní Bělá</t>
  </si>
  <si>
    <t>25.6.</t>
  </si>
  <si>
    <t>18.8.</t>
  </si>
  <si>
    <t>OMR - 2.9.</t>
  </si>
  <si>
    <t>2.-3.9.</t>
  </si>
  <si>
    <t>Memoriál Josefa Kobzy - VZ ohařů - CACT - 22. ročník - Chlumčany</t>
  </si>
  <si>
    <t>9.-10.9.</t>
  </si>
  <si>
    <t>Pohár Plzeňska LZ + BZ - CACT - 12. ročník - Žihle</t>
  </si>
  <si>
    <t>9.9.</t>
  </si>
  <si>
    <t>16.9.</t>
  </si>
  <si>
    <t>23.9.</t>
  </si>
  <si>
    <t>Zkoušky mysliveckých hospodářů - písemná část</t>
  </si>
  <si>
    <t>Zkoušky mysliveckých hospodářů - ústní část</t>
  </si>
  <si>
    <t xml:space="preserve">Lesní zkoušky ohařů  </t>
  </si>
  <si>
    <t>OMR - 2.10.</t>
  </si>
  <si>
    <t>7.10.</t>
  </si>
  <si>
    <t>Memoriál Františka Hebedy - LZ + BZH - CACT -39. ročník - Horní Bělá</t>
  </si>
  <si>
    <t xml:space="preserve">Honičské zkoušky </t>
  </si>
  <si>
    <t>21.-22.10.</t>
  </si>
  <si>
    <t>11.-12.11.</t>
  </si>
  <si>
    <t>Klubové honičské zkoušky - Klub německého křepeláka - Kasejovice</t>
  </si>
  <si>
    <t>OMR - 4.12.</t>
  </si>
  <si>
    <t>OMR - 3.4.</t>
  </si>
  <si>
    <t>14.-15.10.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</si>
</sst>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6"/>
      <color theme="1"/>
      <name val="Arial Black"/>
      <family val="2"/>
      <charset val="238"/>
    </font>
    <font>
      <b/>
      <sz val="11"/>
      <color theme="1"/>
      <name val="Bahnschrift"/>
      <family val="2"/>
      <charset val="238"/>
    </font>
    <font>
      <sz val="11"/>
      <color theme="1"/>
      <name val="Bahnschrift"/>
      <family val="2"/>
      <charset val="238"/>
    </font>
    <font>
      <b/>
      <sz val="16"/>
      <color theme="1"/>
      <name val="Bahnschrift"/>
      <family val="2"/>
      <charset val="238"/>
    </font>
    <font>
      <b/>
      <sz val="12"/>
      <color theme="1"/>
      <name val="Bahnschrift"/>
      <family val="2"/>
      <charset val="238"/>
    </font>
    <font>
      <sz val="12"/>
      <color theme="1"/>
      <name val="Bahnschrift"/>
      <family val="2"/>
      <charset val="238"/>
    </font>
    <font>
      <b/>
      <u/>
      <sz val="16"/>
      <color theme="1"/>
      <name val="Bahnschrift"/>
      <family val="2"/>
      <charset val="238"/>
    </font>
    <font>
      <u/>
      <sz val="16"/>
      <color theme="1"/>
      <name val="Bahnschrift"/>
      <family val="2"/>
      <charset val="238"/>
    </font>
    <font>
      <b/>
      <sz val="18"/>
      <color theme="1"/>
      <name val="Bahnschrift"/>
      <family val="2"/>
      <charset val="238"/>
    </font>
    <font>
      <sz val="12"/>
      <color rgb="FF000000"/>
      <name val="Bahnschrift"/>
      <family val="2"/>
      <charset val="238"/>
    </font>
    <font>
      <b/>
      <sz val="18"/>
      <color theme="5" tint="-0.499984740745262"/>
      <name val="Bahnschrift"/>
      <family val="2"/>
      <charset val="238"/>
    </font>
    <font>
      <sz val="12"/>
      <name val="Bahnschrift"/>
      <family val="2"/>
      <charset val="238"/>
    </font>
    <font>
      <b/>
      <sz val="10"/>
      <color theme="1"/>
      <name val="Bahnschrift"/>
      <family val="2"/>
      <charset val="238"/>
    </font>
    <font>
      <sz val="10"/>
      <color theme="1"/>
      <name val="Bahnschrift"/>
      <family val="2"/>
      <charset val="238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rgb="FFFF0000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4"/>
      <color theme="5" tint="-0.499984740745262"/>
      <name val="Bahnschrift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16" borderId="2" xfId="0" applyFont="1" applyFill="1" applyBorder="1"/>
    <xf numFmtId="0" fontId="2" fillId="17" borderId="22" xfId="0" applyFont="1" applyFill="1" applyBorder="1"/>
    <xf numFmtId="0" fontId="2" fillId="17" borderId="11" xfId="0" applyFont="1" applyFill="1" applyBorder="1"/>
    <xf numFmtId="0" fontId="1" fillId="18" borderId="4" xfId="0" applyFont="1" applyFill="1" applyBorder="1"/>
    <xf numFmtId="0" fontId="2" fillId="9" borderId="11" xfId="0" applyFont="1" applyFill="1" applyBorder="1"/>
    <xf numFmtId="0" fontId="1" fillId="16" borderId="4" xfId="0" applyFont="1" applyFill="1" applyBorder="1"/>
    <xf numFmtId="0" fontId="1" fillId="16" borderId="23" xfId="0" applyFont="1" applyFill="1" applyBorder="1"/>
    <xf numFmtId="0" fontId="2" fillId="17" borderId="13" xfId="0" applyFont="1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5" borderId="2" xfId="0" applyFont="1" applyFill="1" applyBorder="1"/>
    <xf numFmtId="0" fontId="12" fillId="5" borderId="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7" borderId="23" xfId="0" applyFont="1" applyFill="1" applyBorder="1"/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 wrapText="1"/>
    </xf>
    <xf numFmtId="0" fontId="12" fillId="7" borderId="4" xfId="0" applyFont="1" applyFill="1" applyBorder="1"/>
    <xf numFmtId="0" fontId="12" fillId="7" borderId="1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9" fillId="7" borderId="4" xfId="0" applyFont="1" applyFill="1" applyBorder="1"/>
    <xf numFmtId="0" fontId="9" fillId="7" borderId="1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23" xfId="0" applyFont="1" applyFill="1" applyBorder="1"/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10" borderId="20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2" fillId="13" borderId="20" xfId="0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13" borderId="31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/>
    </xf>
    <xf numFmtId="0" fontId="12" fillId="13" borderId="27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19" borderId="14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6" fillId="19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/>
    </xf>
    <xf numFmtId="0" fontId="12" fillId="8" borderId="17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16" fontId="12" fillId="5" borderId="17" xfId="0" applyNumberFormat="1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6" fontId="12" fillId="2" borderId="17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12" borderId="17" xfId="0" applyFont="1" applyFill="1" applyBorder="1" applyAlignment="1">
      <alignment horizontal="center" vertical="center"/>
    </xf>
    <xf numFmtId="0" fontId="11" fillId="12" borderId="23" xfId="0" applyFont="1" applyFill="1" applyBorder="1" applyAlignment="1">
      <alignment horizontal="center" vertical="center"/>
    </xf>
    <xf numFmtId="0" fontId="16" fillId="12" borderId="12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1" fillId="14" borderId="26" xfId="0" applyFont="1" applyFill="1" applyBorder="1" applyAlignment="1">
      <alignment horizontal="left" vertical="center"/>
    </xf>
    <xf numFmtId="0" fontId="11" fillId="14" borderId="8" xfId="0" applyFont="1" applyFill="1" applyBorder="1" applyAlignment="1">
      <alignment horizontal="center" vertical="center"/>
    </xf>
    <xf numFmtId="3" fontId="11" fillId="14" borderId="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17" fillId="2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12" fillId="5" borderId="2" xfId="0" applyFont="1" applyFill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12" fillId="2" borderId="13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/>
    </xf>
    <xf numFmtId="0" fontId="11" fillId="14" borderId="50" xfId="0" applyFont="1" applyFill="1" applyBorder="1" applyAlignment="1">
      <alignment horizontal="left" vertical="center"/>
    </xf>
    <xf numFmtId="0" fontId="11" fillId="14" borderId="51" xfId="0" applyFont="1" applyFill="1" applyBorder="1" applyAlignment="1">
      <alignment horizontal="center" vertical="center"/>
    </xf>
    <xf numFmtId="3" fontId="11" fillId="14" borderId="52" xfId="0" applyNumberFormat="1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left" vertical="center"/>
    </xf>
    <xf numFmtId="0" fontId="11" fillId="16" borderId="2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15" borderId="50" xfId="0" applyFont="1" applyFill="1" applyBorder="1" applyAlignment="1">
      <alignment horizontal="left" vertical="center"/>
    </xf>
    <xf numFmtId="0" fontId="11" fillId="15" borderId="51" xfId="0" applyFont="1" applyFill="1" applyBorder="1" applyAlignment="1">
      <alignment horizontal="center" vertical="center"/>
    </xf>
    <xf numFmtId="3" fontId="11" fillId="15" borderId="5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3" fillId="0" borderId="35" xfId="0" applyFont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11" borderId="18" xfId="0" applyFont="1" applyFill="1" applyBorder="1" applyAlignment="1">
      <alignment horizontal="center" vertical="center"/>
    </xf>
    <xf numFmtId="0" fontId="11" fillId="11" borderId="20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20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15" fillId="10" borderId="19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0" xfId="0" applyFont="1"/>
    <xf numFmtId="0" fontId="11" fillId="10" borderId="18" xfId="0" applyFont="1" applyFill="1" applyBorder="1" applyAlignment="1">
      <alignment horizontal="center" vertical="center"/>
    </xf>
    <xf numFmtId="0" fontId="11" fillId="10" borderId="20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17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vertical="center"/>
    </xf>
    <xf numFmtId="0" fontId="12" fillId="19" borderId="11" xfId="0" applyFont="1" applyFill="1" applyBorder="1" applyAlignment="1">
      <alignment horizontal="center" vertical="center"/>
    </xf>
    <xf numFmtId="0" fontId="12" fillId="13" borderId="28" xfId="0" applyFont="1" applyFill="1" applyBorder="1" applyAlignment="1">
      <alignment horizontal="center" vertical="center"/>
    </xf>
    <xf numFmtId="0" fontId="12" fillId="13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2" borderId="36" xfId="0" applyFont="1" applyFill="1" applyBorder="1" applyAlignment="1">
      <alignment horizontal="center" vertical="top" wrapText="1"/>
    </xf>
    <xf numFmtId="0" fontId="11" fillId="4" borderId="26" xfId="0" applyFont="1" applyFill="1" applyBorder="1" applyAlignment="1">
      <alignment horizontal="left"/>
    </xf>
    <xf numFmtId="0" fontId="24" fillId="5" borderId="39" xfId="0" applyFont="1" applyFill="1" applyBorder="1"/>
    <xf numFmtId="0" fontId="24" fillId="5" borderId="9" xfId="0" applyFont="1" applyFill="1" applyBorder="1"/>
    <xf numFmtId="0" fontId="24" fillId="5" borderId="10" xfId="0" applyFont="1" applyFill="1" applyBorder="1"/>
    <xf numFmtId="0" fontId="24" fillId="5" borderId="42" xfId="0" applyFont="1" applyFill="1" applyBorder="1"/>
    <xf numFmtId="0" fontId="24" fillId="5" borderId="1" xfId="0" applyFont="1" applyFill="1" applyBorder="1"/>
    <xf numFmtId="0" fontId="24" fillId="5" borderId="11" xfId="0" applyFont="1" applyFill="1" applyBorder="1"/>
    <xf numFmtId="0" fontId="25" fillId="5" borderId="42" xfId="0" applyFont="1" applyFill="1" applyBorder="1"/>
    <xf numFmtId="0" fontId="25" fillId="5" borderId="1" xfId="0" applyFont="1" applyFill="1" applyBorder="1"/>
    <xf numFmtId="0" fontId="26" fillId="5" borderId="1" xfId="0" applyFont="1" applyFill="1" applyBorder="1"/>
    <xf numFmtId="0" fontId="25" fillId="5" borderId="49" xfId="0" applyFont="1" applyFill="1" applyBorder="1"/>
    <xf numFmtId="0" fontId="26" fillId="5" borderId="12" xfId="0" applyFont="1" applyFill="1" applyBorder="1"/>
    <xf numFmtId="0" fontId="25" fillId="5" borderId="12" xfId="0" applyFont="1" applyFill="1" applyBorder="1"/>
    <xf numFmtId="0" fontId="24" fillId="5" borderId="13" xfId="0" applyFont="1" applyFill="1" applyBorder="1"/>
    <xf numFmtId="0" fontId="23" fillId="9" borderId="18" xfId="0" applyFont="1" applyFill="1" applyBorder="1"/>
    <xf numFmtId="0" fontId="23" fillId="9" borderId="19" xfId="0" applyFont="1" applyFill="1" applyBorder="1"/>
    <xf numFmtId="0" fontId="23" fillId="9" borderId="38" xfId="0" applyFont="1" applyFill="1" applyBorder="1"/>
    <xf numFmtId="0" fontId="23" fillId="9" borderId="7" xfId="0" applyFont="1" applyFill="1" applyBorder="1"/>
    <xf numFmtId="0" fontId="23" fillId="9" borderId="8" xfId="0" applyFont="1" applyFill="1" applyBorder="1"/>
    <xf numFmtId="0" fontId="24" fillId="20" borderId="28" xfId="0" applyFont="1" applyFill="1" applyBorder="1"/>
    <xf numFmtId="0" fontId="23" fillId="20" borderId="22" xfId="0" applyFont="1" applyFill="1" applyBorder="1"/>
    <xf numFmtId="0" fontId="24" fillId="20" borderId="40" xfId="0" applyFont="1" applyFill="1" applyBorder="1"/>
    <xf numFmtId="0" fontId="23" fillId="20" borderId="11" xfId="0" applyFont="1" applyFill="1" applyBorder="1"/>
    <xf numFmtId="0" fontId="0" fillId="20" borderId="41" xfId="0" applyFill="1" applyBorder="1"/>
    <xf numFmtId="0" fontId="0" fillId="20" borderId="9" xfId="0" applyFill="1" applyBorder="1"/>
    <xf numFmtId="0" fontId="0" fillId="20" borderId="43" xfId="0" applyFill="1" applyBorder="1"/>
    <xf numFmtId="0" fontId="24" fillId="20" borderId="30" xfId="0" applyFont="1" applyFill="1" applyBorder="1"/>
    <xf numFmtId="0" fontId="23" fillId="20" borderId="44" xfId="0" applyFont="1" applyFill="1" applyBorder="1"/>
    <xf numFmtId="0" fontId="0" fillId="20" borderId="45" xfId="0" applyFill="1" applyBorder="1"/>
    <xf numFmtId="0" fontId="23" fillId="20" borderId="24" xfId="0" applyFont="1" applyFill="1" applyBorder="1"/>
    <xf numFmtId="0" fontId="0" fillId="20" borderId="47" xfId="0" applyFill="1" applyBorder="1"/>
    <xf numFmtId="0" fontId="23" fillId="20" borderId="10" xfId="0" applyFont="1" applyFill="1" applyBorder="1"/>
    <xf numFmtId="0" fontId="0" fillId="20" borderId="16" xfId="0" applyFill="1" applyBorder="1"/>
    <xf numFmtId="0" fontId="0" fillId="20" borderId="48" xfId="0" applyFill="1" applyBorder="1"/>
    <xf numFmtId="0" fontId="23" fillId="20" borderId="13" xfId="0" applyFont="1" applyFill="1" applyBorder="1"/>
    <xf numFmtId="0" fontId="23" fillId="20" borderId="27" xfId="0" applyFont="1" applyFill="1" applyBorder="1" applyAlignment="1">
      <alignment horizontal="center"/>
    </xf>
    <xf numFmtId="0" fontId="23" fillId="20" borderId="41" xfId="0" applyFont="1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23" fillId="20" borderId="44" xfId="0" applyFont="1" applyFill="1" applyBorder="1" applyAlignment="1"/>
    <xf numFmtId="0" fontId="0" fillId="20" borderId="45" xfId="0" applyFill="1" applyBorder="1" applyAlignment="1"/>
    <xf numFmtId="0" fontId="0" fillId="20" borderId="46" xfId="0" applyFill="1" applyBorder="1" applyAlignment="1"/>
    <xf numFmtId="0" fontId="0" fillId="20" borderId="39" xfId="0" applyFill="1" applyBorder="1" applyAlignment="1"/>
    <xf numFmtId="0" fontId="23" fillId="20" borderId="45" xfId="0" applyFont="1" applyFill="1" applyBorder="1" applyAlignment="1"/>
    <xf numFmtId="0" fontId="23" fillId="20" borderId="46" xfId="0" applyFont="1" applyFill="1" applyBorder="1" applyAlignment="1"/>
    <xf numFmtId="0" fontId="23" fillId="20" borderId="39" xfId="0" applyFont="1" applyFill="1" applyBorder="1" applyAlignment="1"/>
    <xf numFmtId="0" fontId="2" fillId="9" borderId="54" xfId="0" applyFont="1" applyFill="1" applyBorder="1"/>
    <xf numFmtId="0" fontId="2" fillId="9" borderId="5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37B7-DFDF-429A-840C-08403216A193}">
  <dimension ref="A1:H61"/>
  <sheetViews>
    <sheetView tabSelected="1" topLeftCell="A37" workbookViewId="0">
      <selection activeCell="A45" sqref="A45"/>
    </sheetView>
  </sheetViews>
  <sheetFormatPr defaultRowHeight="14.4" x14ac:dyDescent="0.3"/>
  <cols>
    <col min="1" max="1" width="16.44140625" customWidth="1"/>
    <col min="2" max="2" width="70.88671875" customWidth="1"/>
  </cols>
  <sheetData>
    <row r="1" spans="1:8" ht="18" thickBot="1" x14ac:dyDescent="0.35">
      <c r="A1" s="127" t="s">
        <v>210</v>
      </c>
      <c r="B1" s="127"/>
      <c r="C1" s="10"/>
      <c r="D1" s="10"/>
      <c r="E1" s="10"/>
      <c r="F1" s="10"/>
      <c r="G1" s="10"/>
      <c r="H1" s="10"/>
    </row>
    <row r="2" spans="1:8" ht="15.6" x14ac:dyDescent="0.3">
      <c r="A2" s="11" t="s">
        <v>82</v>
      </c>
      <c r="B2" s="12" t="s">
        <v>212</v>
      </c>
    </row>
    <row r="3" spans="1:8" ht="15.6" x14ac:dyDescent="0.3">
      <c r="A3" s="21" t="s">
        <v>213</v>
      </c>
      <c r="B3" s="13" t="s">
        <v>120</v>
      </c>
    </row>
    <row r="4" spans="1:8" ht="15.6" x14ac:dyDescent="0.3">
      <c r="A4" s="21" t="s">
        <v>214</v>
      </c>
      <c r="B4" s="13" t="s">
        <v>215</v>
      </c>
    </row>
    <row r="5" spans="1:8" ht="15.6" x14ac:dyDescent="0.3">
      <c r="A5" s="21" t="s">
        <v>217</v>
      </c>
      <c r="B5" s="13" t="s">
        <v>216</v>
      </c>
    </row>
    <row r="6" spans="1:8" ht="15.6" x14ac:dyDescent="0.3">
      <c r="A6" s="21" t="s">
        <v>218</v>
      </c>
      <c r="B6" s="13" t="s">
        <v>92</v>
      </c>
    </row>
    <row r="7" spans="1:8" ht="15.6" x14ac:dyDescent="0.3">
      <c r="A7" s="14" t="s">
        <v>81</v>
      </c>
      <c r="B7" s="15" t="s">
        <v>83</v>
      </c>
    </row>
    <row r="8" spans="1:8" ht="15.6" x14ac:dyDescent="0.3">
      <c r="A8" s="22" t="s">
        <v>219</v>
      </c>
      <c r="B8" s="15" t="s">
        <v>220</v>
      </c>
    </row>
    <row r="9" spans="1:8" ht="15.6" x14ac:dyDescent="0.3">
      <c r="A9" s="22" t="s">
        <v>221</v>
      </c>
      <c r="B9" s="15" t="s">
        <v>229</v>
      </c>
    </row>
    <row r="10" spans="1:8" ht="15.6" x14ac:dyDescent="0.3">
      <c r="A10" s="22" t="s">
        <v>221</v>
      </c>
      <c r="B10" s="15" t="s">
        <v>222</v>
      </c>
    </row>
    <row r="11" spans="1:8" ht="15.6" x14ac:dyDescent="0.3">
      <c r="A11" s="22" t="s">
        <v>223</v>
      </c>
      <c r="B11" s="15" t="s">
        <v>224</v>
      </c>
    </row>
    <row r="12" spans="1:8" ht="15.6" x14ac:dyDescent="0.3">
      <c r="A12" s="16" t="s">
        <v>84</v>
      </c>
      <c r="B12" s="13" t="s">
        <v>85</v>
      </c>
    </row>
    <row r="13" spans="1:8" ht="15.6" x14ac:dyDescent="0.3">
      <c r="A13" s="21" t="s">
        <v>225</v>
      </c>
      <c r="B13" s="13" t="s">
        <v>121</v>
      </c>
    </row>
    <row r="14" spans="1:8" ht="15.6" x14ac:dyDescent="0.3">
      <c r="A14" s="21" t="s">
        <v>226</v>
      </c>
      <c r="B14" s="13" t="s">
        <v>86</v>
      </c>
    </row>
    <row r="15" spans="1:8" ht="15.6" x14ac:dyDescent="0.3">
      <c r="A15" s="21" t="s">
        <v>227</v>
      </c>
      <c r="B15" s="13" t="s">
        <v>228</v>
      </c>
    </row>
    <row r="16" spans="1:8" ht="15.6" x14ac:dyDescent="0.3">
      <c r="A16" s="14" t="s">
        <v>87</v>
      </c>
      <c r="B16" s="15" t="s">
        <v>278</v>
      </c>
    </row>
    <row r="17" spans="1:2" ht="15.6" x14ac:dyDescent="0.3">
      <c r="A17" s="22" t="s">
        <v>230</v>
      </c>
      <c r="B17" s="15" t="s">
        <v>233</v>
      </c>
    </row>
    <row r="18" spans="1:2" ht="15.6" x14ac:dyDescent="0.3">
      <c r="A18" s="22" t="s">
        <v>231</v>
      </c>
      <c r="B18" s="15" t="s">
        <v>234</v>
      </c>
    </row>
    <row r="19" spans="1:2" ht="15.6" x14ac:dyDescent="0.3">
      <c r="A19" s="22" t="s">
        <v>232</v>
      </c>
      <c r="B19" s="15" t="s">
        <v>235</v>
      </c>
    </row>
    <row r="20" spans="1:2" ht="15.6" x14ac:dyDescent="0.3">
      <c r="A20" s="22" t="s">
        <v>232</v>
      </c>
      <c r="B20" s="15" t="s">
        <v>237</v>
      </c>
    </row>
    <row r="21" spans="1:2" ht="15.6" x14ac:dyDescent="0.3">
      <c r="A21" s="22" t="s">
        <v>88</v>
      </c>
      <c r="B21" s="15" t="s">
        <v>238</v>
      </c>
    </row>
    <row r="22" spans="1:2" ht="15.6" x14ac:dyDescent="0.3">
      <c r="A22" s="22" t="s">
        <v>239</v>
      </c>
      <c r="B22" s="15" t="s">
        <v>240</v>
      </c>
    </row>
    <row r="23" spans="1:2" ht="15.6" x14ac:dyDescent="0.3">
      <c r="A23" s="22" t="s">
        <v>89</v>
      </c>
      <c r="B23" s="15" t="s">
        <v>236</v>
      </c>
    </row>
    <row r="24" spans="1:2" ht="15.6" x14ac:dyDescent="0.3">
      <c r="A24" s="16" t="s">
        <v>90</v>
      </c>
      <c r="B24" s="13" t="s">
        <v>241</v>
      </c>
    </row>
    <row r="25" spans="1:2" ht="15.6" x14ac:dyDescent="0.3">
      <c r="A25" s="21" t="s">
        <v>242</v>
      </c>
      <c r="B25" s="13" t="s">
        <v>96</v>
      </c>
    </row>
    <row r="26" spans="1:2" ht="15.6" x14ac:dyDescent="0.3">
      <c r="A26" s="21" t="s">
        <v>243</v>
      </c>
      <c r="B26" s="13" t="s">
        <v>95</v>
      </c>
    </row>
    <row r="27" spans="1:2" ht="15.6" x14ac:dyDescent="0.3">
      <c r="A27" s="21" t="s">
        <v>94</v>
      </c>
      <c r="B27" s="13" t="s">
        <v>122</v>
      </c>
    </row>
    <row r="28" spans="1:2" ht="15.6" x14ac:dyDescent="0.3">
      <c r="A28" s="21" t="s">
        <v>97</v>
      </c>
      <c r="B28" s="13" t="s">
        <v>244</v>
      </c>
    </row>
    <row r="29" spans="1:2" ht="15.6" x14ac:dyDescent="0.3">
      <c r="A29" s="21" t="s">
        <v>246</v>
      </c>
      <c r="B29" s="13" t="s">
        <v>98</v>
      </c>
    </row>
    <row r="30" spans="1:2" ht="15.6" x14ac:dyDescent="0.3">
      <c r="A30" s="21" t="s">
        <v>99</v>
      </c>
      <c r="B30" s="13" t="s">
        <v>110</v>
      </c>
    </row>
    <row r="31" spans="1:2" ht="15.6" x14ac:dyDescent="0.3">
      <c r="A31" s="21" t="s">
        <v>245</v>
      </c>
      <c r="B31" s="13" t="s">
        <v>95</v>
      </c>
    </row>
    <row r="32" spans="1:2" ht="15.6" x14ac:dyDescent="0.3">
      <c r="A32" s="14" t="s">
        <v>101</v>
      </c>
      <c r="B32" s="15" t="s">
        <v>247</v>
      </c>
    </row>
    <row r="33" spans="1:3" ht="15.6" x14ac:dyDescent="0.3">
      <c r="A33" s="22" t="s">
        <v>248</v>
      </c>
      <c r="B33" s="15" t="s">
        <v>249</v>
      </c>
    </row>
    <row r="34" spans="1:3" ht="15.6" x14ac:dyDescent="0.3">
      <c r="A34" s="22" t="s">
        <v>250</v>
      </c>
      <c r="B34" s="15" t="s">
        <v>251</v>
      </c>
    </row>
    <row r="35" spans="1:3" ht="15.6" x14ac:dyDescent="0.3">
      <c r="A35" s="22" t="s">
        <v>252</v>
      </c>
      <c r="B35" s="15" t="s">
        <v>253</v>
      </c>
    </row>
    <row r="36" spans="1:3" ht="15.6" x14ac:dyDescent="0.3">
      <c r="A36" s="22" t="s">
        <v>254</v>
      </c>
      <c r="B36" s="15" t="s">
        <v>255</v>
      </c>
    </row>
    <row r="37" spans="1:3" ht="15.6" x14ac:dyDescent="0.3">
      <c r="A37" s="22" t="s">
        <v>257</v>
      </c>
      <c r="B37" s="15" t="s">
        <v>256</v>
      </c>
    </row>
    <row r="38" spans="1:3" ht="15.6" x14ac:dyDescent="0.3">
      <c r="A38" s="16" t="s">
        <v>102</v>
      </c>
      <c r="B38" s="13"/>
    </row>
    <row r="39" spans="1:3" ht="15.6" x14ac:dyDescent="0.3">
      <c r="A39" s="21" t="s">
        <v>258</v>
      </c>
      <c r="B39" s="13" t="s">
        <v>105</v>
      </c>
    </row>
    <row r="40" spans="1:3" ht="15.6" x14ac:dyDescent="0.3">
      <c r="A40" s="14" t="s">
        <v>106</v>
      </c>
      <c r="B40" s="15" t="s">
        <v>259</v>
      </c>
    </row>
    <row r="41" spans="1:3" ht="15.6" x14ac:dyDescent="0.3">
      <c r="A41" s="22" t="s">
        <v>260</v>
      </c>
      <c r="B41" s="15" t="s">
        <v>261</v>
      </c>
    </row>
    <row r="42" spans="1:3" ht="15.6" x14ac:dyDescent="0.3">
      <c r="A42" s="22" t="s">
        <v>262</v>
      </c>
      <c r="B42" s="15" t="s">
        <v>263</v>
      </c>
    </row>
    <row r="43" spans="1:3" ht="15.6" x14ac:dyDescent="0.3">
      <c r="A43" s="22" t="s">
        <v>264</v>
      </c>
      <c r="B43" s="15" t="s">
        <v>123</v>
      </c>
    </row>
    <row r="44" spans="1:3" ht="15.6" x14ac:dyDescent="0.3">
      <c r="A44" s="22" t="s">
        <v>265</v>
      </c>
      <c r="B44" s="15" t="s">
        <v>124</v>
      </c>
    </row>
    <row r="45" spans="1:3" ht="15.6" x14ac:dyDescent="0.3">
      <c r="A45" s="22" t="s">
        <v>265</v>
      </c>
      <c r="B45" s="15" t="s">
        <v>267</v>
      </c>
    </row>
    <row r="46" spans="1:3" ht="15.6" x14ac:dyDescent="0.3">
      <c r="A46" s="22" t="s">
        <v>109</v>
      </c>
      <c r="B46" s="15" t="s">
        <v>100</v>
      </c>
    </row>
    <row r="47" spans="1:3" ht="15.6" x14ac:dyDescent="0.3">
      <c r="A47" s="22" t="s">
        <v>266</v>
      </c>
      <c r="B47" s="15" t="s">
        <v>268</v>
      </c>
      <c r="C47" t="s">
        <v>112</v>
      </c>
    </row>
    <row r="48" spans="1:3" ht="15.6" x14ac:dyDescent="0.3">
      <c r="A48" s="22" t="s">
        <v>266</v>
      </c>
      <c r="B48" s="15" t="s">
        <v>269</v>
      </c>
    </row>
    <row r="49" spans="1:2" ht="15.6" x14ac:dyDescent="0.3">
      <c r="A49" s="16" t="s">
        <v>113</v>
      </c>
      <c r="B49" s="13" t="s">
        <v>270</v>
      </c>
    </row>
    <row r="50" spans="1:2" ht="15.6" x14ac:dyDescent="0.3">
      <c r="A50" s="21" t="s">
        <v>271</v>
      </c>
      <c r="B50" s="13" t="s">
        <v>126</v>
      </c>
    </row>
    <row r="51" spans="1:2" ht="15.6" x14ac:dyDescent="0.3">
      <c r="A51" s="21" t="s">
        <v>115</v>
      </c>
      <c r="B51" s="13" t="s">
        <v>125</v>
      </c>
    </row>
    <row r="52" spans="1:2" ht="15.6" x14ac:dyDescent="0.3">
      <c r="A52" s="21" t="s">
        <v>279</v>
      </c>
      <c r="B52" s="13" t="s">
        <v>272</v>
      </c>
    </row>
    <row r="53" spans="1:2" ht="15.6" x14ac:dyDescent="0.3">
      <c r="A53" s="21" t="s">
        <v>274</v>
      </c>
      <c r="B53" s="13" t="s">
        <v>273</v>
      </c>
    </row>
    <row r="54" spans="1:2" ht="15.6" x14ac:dyDescent="0.3">
      <c r="A54" s="14" t="s">
        <v>116</v>
      </c>
      <c r="B54" s="15" t="s">
        <v>118</v>
      </c>
    </row>
    <row r="55" spans="1:2" ht="15.6" x14ac:dyDescent="0.3">
      <c r="A55" s="216" t="s">
        <v>275</v>
      </c>
      <c r="B55" s="215" t="s">
        <v>276</v>
      </c>
    </row>
    <row r="56" spans="1:2" ht="16.2" thickBot="1" x14ac:dyDescent="0.35">
      <c r="A56" s="17" t="s">
        <v>117</v>
      </c>
      <c r="B56" s="18" t="s">
        <v>277</v>
      </c>
    </row>
    <row r="57" spans="1:2" ht="15.6" x14ac:dyDescent="0.3">
      <c r="A57" s="19" t="s">
        <v>119</v>
      </c>
      <c r="B57" s="19"/>
    </row>
    <row r="58" spans="1:2" ht="15.6" x14ac:dyDescent="0.3">
      <c r="A58" s="19"/>
      <c r="B58" s="19"/>
    </row>
    <row r="59" spans="1:2" ht="15.6" x14ac:dyDescent="0.3">
      <c r="A59" s="19"/>
      <c r="B59" s="20"/>
    </row>
    <row r="60" spans="1:2" ht="15.6" x14ac:dyDescent="0.3">
      <c r="A60" s="19"/>
      <c r="B60" s="19"/>
    </row>
    <row r="61" spans="1:2" ht="15.6" x14ac:dyDescent="0.3">
      <c r="A61" s="19"/>
      <c r="B61" s="19"/>
    </row>
  </sheetData>
  <mergeCells count="1">
    <mergeCell ref="A1:B1"/>
  </mergeCells>
  <pageMargins left="0.70866141732283472" right="0.70866141732283472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opLeftCell="A34" zoomScaleNormal="100" workbookViewId="0">
      <selection sqref="A1:D1"/>
    </sheetView>
  </sheetViews>
  <sheetFormatPr defaultRowHeight="14.4" x14ac:dyDescent="0.3"/>
  <cols>
    <col min="1" max="1" width="38.44140625" style="1" customWidth="1"/>
    <col min="2" max="4" width="18.77734375" customWidth="1"/>
    <col min="5" max="5" width="0.21875" customWidth="1"/>
    <col min="6" max="6" width="10.44140625" customWidth="1"/>
    <col min="7" max="7" width="22.33203125" style="2" customWidth="1"/>
    <col min="8" max="13" width="5.5546875" bestFit="1" customWidth="1"/>
    <col min="14" max="14" width="5.5546875" customWidth="1"/>
    <col min="15" max="15" width="12.88671875" customWidth="1"/>
  </cols>
  <sheetData>
    <row r="1" spans="1:15" ht="19.8" customHeight="1" thickBot="1" x14ac:dyDescent="0.35">
      <c r="A1" s="128" t="s">
        <v>78</v>
      </c>
      <c r="B1" s="128"/>
      <c r="C1" s="128"/>
      <c r="D1" s="128"/>
      <c r="E1" s="111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48.6" customHeight="1" thickTop="1" thickBot="1" x14ac:dyDescent="0.35">
      <c r="A2" s="167" t="s">
        <v>211</v>
      </c>
      <c r="B2" s="129"/>
      <c r="C2" s="129"/>
      <c r="D2" s="129"/>
      <c r="E2" s="110"/>
    </row>
    <row r="3" spans="1:15" ht="19.2" customHeight="1" thickBot="1" x14ac:dyDescent="0.35">
      <c r="A3" s="168" t="s">
        <v>0</v>
      </c>
      <c r="B3" s="94" t="s">
        <v>77</v>
      </c>
      <c r="C3" s="95" t="s">
        <v>160</v>
      </c>
      <c r="D3" s="96" t="s">
        <v>161</v>
      </c>
      <c r="E3" s="24"/>
    </row>
    <row r="4" spans="1:15" ht="15" x14ac:dyDescent="0.3">
      <c r="A4" s="97" t="s">
        <v>1</v>
      </c>
      <c r="B4" s="98">
        <v>550</v>
      </c>
      <c r="C4" s="99">
        <v>470</v>
      </c>
      <c r="D4" s="98">
        <v>470</v>
      </c>
      <c r="E4" s="24"/>
    </row>
    <row r="5" spans="1:15" ht="15" x14ac:dyDescent="0.3">
      <c r="A5" s="100" t="s">
        <v>2</v>
      </c>
      <c r="B5" s="67">
        <v>250</v>
      </c>
      <c r="C5" s="101">
        <v>250</v>
      </c>
      <c r="D5" s="67">
        <v>250</v>
      </c>
      <c r="E5" s="24"/>
    </row>
    <row r="6" spans="1:15" ht="15.6" thickBot="1" x14ac:dyDescent="0.35">
      <c r="A6" s="115" t="s">
        <v>3</v>
      </c>
      <c r="B6" s="116">
        <v>300</v>
      </c>
      <c r="C6" s="117">
        <v>220</v>
      </c>
      <c r="D6" s="116">
        <v>220</v>
      </c>
      <c r="E6" s="24"/>
    </row>
    <row r="7" spans="1:15" ht="15" x14ac:dyDescent="0.3">
      <c r="A7" s="97" t="s">
        <v>4</v>
      </c>
      <c r="B7" s="98">
        <v>530</v>
      </c>
      <c r="C7" s="99">
        <v>941</v>
      </c>
      <c r="D7" s="98">
        <v>878</v>
      </c>
      <c r="E7" s="24"/>
    </row>
    <row r="8" spans="1:15" ht="15" x14ac:dyDescent="0.3">
      <c r="A8" s="100" t="s">
        <v>5</v>
      </c>
      <c r="B8" s="102">
        <v>30</v>
      </c>
      <c r="C8" s="101">
        <v>146</v>
      </c>
      <c r="D8" s="102">
        <v>110</v>
      </c>
      <c r="E8" s="24"/>
    </row>
    <row r="9" spans="1:15" ht="15" x14ac:dyDescent="0.3">
      <c r="A9" s="100" t="s">
        <v>6</v>
      </c>
      <c r="B9" s="67">
        <v>65</v>
      </c>
      <c r="C9" s="101">
        <v>62</v>
      </c>
      <c r="D9" s="67">
        <v>62</v>
      </c>
      <c r="E9" s="24"/>
    </row>
    <row r="10" spans="1:15" ht="15" x14ac:dyDescent="0.3">
      <c r="A10" s="100" t="s">
        <v>7</v>
      </c>
      <c r="B10" s="67">
        <v>35</v>
      </c>
      <c r="C10" s="101">
        <v>66</v>
      </c>
      <c r="D10" s="67">
        <v>66</v>
      </c>
      <c r="E10" s="24"/>
    </row>
    <row r="11" spans="1:15" ht="15.75" customHeight="1" thickBot="1" x14ac:dyDescent="0.35">
      <c r="A11" s="115" t="s">
        <v>8</v>
      </c>
      <c r="B11" s="116">
        <v>400</v>
      </c>
      <c r="C11" s="117">
        <v>667</v>
      </c>
      <c r="D11" s="116">
        <v>640</v>
      </c>
      <c r="E11" s="24"/>
    </row>
    <row r="12" spans="1:15" ht="15" x14ac:dyDescent="0.3">
      <c r="A12" s="97" t="s">
        <v>9</v>
      </c>
      <c r="B12" s="98">
        <v>940</v>
      </c>
      <c r="C12" s="99">
        <v>1131</v>
      </c>
      <c r="D12" s="98">
        <v>1101</v>
      </c>
      <c r="E12" s="24"/>
    </row>
    <row r="13" spans="1:15" ht="15" x14ac:dyDescent="0.3">
      <c r="A13" s="100" t="s">
        <v>10</v>
      </c>
      <c r="B13" s="67">
        <v>740</v>
      </c>
      <c r="C13" s="101">
        <v>890</v>
      </c>
      <c r="D13" s="67">
        <v>860</v>
      </c>
      <c r="E13" s="24"/>
    </row>
    <row r="14" spans="1:15" ht="15" x14ac:dyDescent="0.3">
      <c r="A14" s="100" t="s">
        <v>11</v>
      </c>
      <c r="B14" s="67">
        <v>185</v>
      </c>
      <c r="C14" s="101">
        <v>227</v>
      </c>
      <c r="D14" s="67">
        <v>227</v>
      </c>
      <c r="E14" s="24"/>
    </row>
    <row r="15" spans="1:15" ht="15.6" thickBot="1" x14ac:dyDescent="0.35">
      <c r="A15" s="115" t="s">
        <v>12</v>
      </c>
      <c r="B15" s="116">
        <v>15</v>
      </c>
      <c r="C15" s="117">
        <v>14</v>
      </c>
      <c r="D15" s="116">
        <v>14</v>
      </c>
      <c r="E15" s="24"/>
    </row>
    <row r="16" spans="1:15" ht="15" x14ac:dyDescent="0.3">
      <c r="A16" s="97" t="s">
        <v>13</v>
      </c>
      <c r="B16" s="98">
        <v>3</v>
      </c>
      <c r="C16" s="99">
        <v>3</v>
      </c>
      <c r="D16" s="98">
        <v>3</v>
      </c>
      <c r="E16" s="24"/>
    </row>
    <row r="17" spans="1:5" ht="15.6" thickBot="1" x14ac:dyDescent="0.35">
      <c r="A17" s="115" t="s">
        <v>14</v>
      </c>
      <c r="B17" s="116">
        <v>3</v>
      </c>
      <c r="C17" s="117">
        <v>3</v>
      </c>
      <c r="D17" s="116">
        <v>3</v>
      </c>
      <c r="E17" s="24"/>
    </row>
    <row r="18" spans="1:5" ht="15" x14ac:dyDescent="0.3">
      <c r="A18" s="97" t="s">
        <v>15</v>
      </c>
      <c r="B18" s="98">
        <v>30</v>
      </c>
      <c r="C18" s="99">
        <v>37</v>
      </c>
      <c r="D18" s="98">
        <v>25</v>
      </c>
      <c r="E18" s="24"/>
    </row>
    <row r="19" spans="1:5" ht="15" x14ac:dyDescent="0.3">
      <c r="A19" s="100" t="s">
        <v>16</v>
      </c>
      <c r="B19" s="67">
        <v>0</v>
      </c>
      <c r="C19" s="101">
        <v>0</v>
      </c>
      <c r="D19" s="67">
        <v>0</v>
      </c>
      <c r="E19" s="24"/>
    </row>
    <row r="20" spans="1:5" ht="15" x14ac:dyDescent="0.3">
      <c r="A20" s="100" t="s">
        <v>17</v>
      </c>
      <c r="B20" s="67">
        <v>0</v>
      </c>
      <c r="C20" s="101">
        <v>13</v>
      </c>
      <c r="D20" s="67">
        <v>0</v>
      </c>
      <c r="E20" s="24"/>
    </row>
    <row r="21" spans="1:5" ht="15" x14ac:dyDescent="0.3">
      <c r="A21" s="100" t="s">
        <v>18</v>
      </c>
      <c r="B21" s="67">
        <v>0</v>
      </c>
      <c r="C21" s="101">
        <v>0</v>
      </c>
      <c r="D21" s="67">
        <v>0</v>
      </c>
      <c r="E21" s="24"/>
    </row>
    <row r="22" spans="1:5" ht="15.6" thickBot="1" x14ac:dyDescent="0.35">
      <c r="A22" s="115" t="s">
        <v>19</v>
      </c>
      <c r="B22" s="116">
        <v>30</v>
      </c>
      <c r="C22" s="117">
        <v>24</v>
      </c>
      <c r="D22" s="116">
        <v>25</v>
      </c>
      <c r="E22" s="24"/>
    </row>
    <row r="23" spans="1:5" ht="15" x14ac:dyDescent="0.3">
      <c r="A23" s="97" t="s">
        <v>20</v>
      </c>
      <c r="B23" s="98">
        <v>62</v>
      </c>
      <c r="C23" s="99">
        <v>83</v>
      </c>
      <c r="D23" s="98">
        <v>84</v>
      </c>
      <c r="E23" s="24"/>
    </row>
    <row r="24" spans="1:5" ht="15" x14ac:dyDescent="0.3">
      <c r="A24" s="100" t="s">
        <v>21</v>
      </c>
      <c r="B24" s="67">
        <v>28</v>
      </c>
      <c r="C24" s="101">
        <v>29</v>
      </c>
      <c r="D24" s="67">
        <v>29</v>
      </c>
      <c r="E24" s="24"/>
    </row>
    <row r="25" spans="1:5" ht="15.6" thickBot="1" x14ac:dyDescent="0.35">
      <c r="A25" s="115" t="s">
        <v>22</v>
      </c>
      <c r="B25" s="116">
        <v>34</v>
      </c>
      <c r="C25" s="117">
        <v>54</v>
      </c>
      <c r="D25" s="116">
        <v>55</v>
      </c>
      <c r="E25" s="24"/>
    </row>
    <row r="26" spans="1:5" ht="15" x14ac:dyDescent="0.3">
      <c r="A26" s="97" t="s">
        <v>23</v>
      </c>
      <c r="B26" s="98">
        <v>35</v>
      </c>
      <c r="C26" s="99">
        <v>52</v>
      </c>
      <c r="D26" s="98">
        <v>50</v>
      </c>
      <c r="E26" s="24"/>
    </row>
    <row r="27" spans="1:5" ht="15.6" thickBot="1" x14ac:dyDescent="0.35">
      <c r="A27" s="115" t="s">
        <v>24</v>
      </c>
      <c r="B27" s="116">
        <v>35</v>
      </c>
      <c r="C27" s="117">
        <v>52</v>
      </c>
      <c r="D27" s="116">
        <v>50</v>
      </c>
      <c r="E27" s="24"/>
    </row>
    <row r="28" spans="1:5" ht="15.6" thickBot="1" x14ac:dyDescent="0.35">
      <c r="A28" s="118" t="s">
        <v>25</v>
      </c>
      <c r="B28" s="119">
        <v>2150</v>
      </c>
      <c r="C28" s="120">
        <v>2717</v>
      </c>
      <c r="D28" s="119">
        <v>2611</v>
      </c>
      <c r="E28" s="24"/>
    </row>
    <row r="29" spans="1:5" ht="15.6" thickBot="1" x14ac:dyDescent="0.35">
      <c r="A29" s="121" t="s">
        <v>26</v>
      </c>
      <c r="B29" s="122" t="s">
        <v>77</v>
      </c>
      <c r="C29" s="123" t="s">
        <v>160</v>
      </c>
      <c r="D29" s="122" t="s">
        <v>161</v>
      </c>
      <c r="E29" s="24"/>
    </row>
    <row r="30" spans="1:5" ht="15" x14ac:dyDescent="0.3">
      <c r="A30" s="97" t="s">
        <v>27</v>
      </c>
      <c r="B30" s="98">
        <v>1042</v>
      </c>
      <c r="C30" s="99">
        <v>1339</v>
      </c>
      <c r="D30" s="98">
        <v>1361</v>
      </c>
      <c r="E30" s="24"/>
    </row>
    <row r="31" spans="1:5" ht="15.6" thickBot="1" x14ac:dyDescent="0.35">
      <c r="A31" s="115" t="s">
        <v>28</v>
      </c>
      <c r="B31" s="116">
        <v>1042</v>
      </c>
      <c r="C31" s="117">
        <v>1339</v>
      </c>
      <c r="D31" s="116">
        <v>1361</v>
      </c>
      <c r="E31" s="24"/>
    </row>
    <row r="32" spans="1:5" ht="15" x14ac:dyDescent="0.3">
      <c r="A32" s="97" t="s">
        <v>29</v>
      </c>
      <c r="B32" s="98">
        <v>130</v>
      </c>
      <c r="C32" s="99">
        <v>155</v>
      </c>
      <c r="D32" s="98">
        <v>155</v>
      </c>
      <c r="E32" s="24"/>
    </row>
    <row r="33" spans="1:5" ht="15" x14ac:dyDescent="0.3">
      <c r="A33" s="100" t="s">
        <v>30</v>
      </c>
      <c r="B33" s="67">
        <v>3</v>
      </c>
      <c r="C33" s="101">
        <v>11</v>
      </c>
      <c r="D33" s="67">
        <v>11</v>
      </c>
      <c r="E33" s="24"/>
    </row>
    <row r="34" spans="1:5" ht="15.6" thickBot="1" x14ac:dyDescent="0.35">
      <c r="A34" s="115" t="s">
        <v>31</v>
      </c>
      <c r="B34" s="116">
        <v>127</v>
      </c>
      <c r="C34" s="117">
        <v>144</v>
      </c>
      <c r="D34" s="116">
        <v>144</v>
      </c>
      <c r="E34" s="24"/>
    </row>
    <row r="35" spans="1:5" ht="15" x14ac:dyDescent="0.3">
      <c r="A35" s="97" t="s">
        <v>32</v>
      </c>
      <c r="B35" s="98">
        <v>34</v>
      </c>
      <c r="C35" s="99">
        <v>63</v>
      </c>
      <c r="D35" s="98">
        <v>60</v>
      </c>
      <c r="E35" s="24"/>
    </row>
    <row r="36" spans="1:5" ht="15" x14ac:dyDescent="0.3">
      <c r="A36" s="100" t="s">
        <v>33</v>
      </c>
      <c r="B36" s="67">
        <v>0</v>
      </c>
      <c r="C36" s="101">
        <v>0</v>
      </c>
      <c r="D36" s="67">
        <v>0</v>
      </c>
      <c r="E36" s="24"/>
    </row>
    <row r="37" spans="1:5" ht="15.6" thickBot="1" x14ac:dyDescent="0.35">
      <c r="A37" s="115" t="s">
        <v>34</v>
      </c>
      <c r="B37" s="116">
        <v>34</v>
      </c>
      <c r="C37" s="117">
        <v>63</v>
      </c>
      <c r="D37" s="116">
        <v>60</v>
      </c>
      <c r="E37" s="24"/>
    </row>
    <row r="38" spans="1:5" ht="15" x14ac:dyDescent="0.3">
      <c r="A38" s="97" t="s">
        <v>35</v>
      </c>
      <c r="B38" s="98">
        <v>687</v>
      </c>
      <c r="C38" s="99">
        <v>718</v>
      </c>
      <c r="D38" s="98">
        <v>718</v>
      </c>
      <c r="E38" s="24"/>
    </row>
    <row r="39" spans="1:5" ht="15.6" thickBot="1" x14ac:dyDescent="0.35">
      <c r="A39" s="115" t="s">
        <v>36</v>
      </c>
      <c r="B39" s="116">
        <v>687</v>
      </c>
      <c r="C39" s="117">
        <v>718</v>
      </c>
      <c r="D39" s="116">
        <v>718</v>
      </c>
      <c r="E39" s="24"/>
    </row>
    <row r="40" spans="1:5" ht="15.6" thickBot="1" x14ac:dyDescent="0.35">
      <c r="A40" s="124" t="s">
        <v>37</v>
      </c>
      <c r="B40" s="125">
        <v>1893</v>
      </c>
      <c r="C40" s="126">
        <v>2275</v>
      </c>
      <c r="D40" s="125">
        <v>2294</v>
      </c>
      <c r="E40" s="24"/>
    </row>
    <row r="41" spans="1:5" ht="34.200000000000003" customHeight="1" thickBot="1" x14ac:dyDescent="0.35">
      <c r="A41" s="103" t="s">
        <v>38</v>
      </c>
      <c r="B41" s="104">
        <v>-257</v>
      </c>
      <c r="C41" s="105">
        <v>-442</v>
      </c>
      <c r="D41" s="104">
        <v>-317</v>
      </c>
      <c r="E41" s="24"/>
    </row>
    <row r="42" spans="1:5" ht="12" customHeight="1" x14ac:dyDescent="0.3">
      <c r="A42" s="106"/>
      <c r="B42" s="24"/>
      <c r="C42" s="24"/>
      <c r="D42" s="24"/>
      <c r="E42" s="24"/>
    </row>
    <row r="43" spans="1:5" x14ac:dyDescent="0.3">
      <c r="A43" s="107" t="s">
        <v>162</v>
      </c>
      <c r="B43" s="108" t="s">
        <v>208</v>
      </c>
      <c r="C43" s="108"/>
      <c r="D43" s="108"/>
      <c r="E43" s="24"/>
    </row>
    <row r="44" spans="1:5" x14ac:dyDescent="0.3">
      <c r="A44" s="109" t="s">
        <v>209</v>
      </c>
      <c r="B44" s="108"/>
      <c r="C44" s="108"/>
      <c r="D44" s="108"/>
      <c r="E44" s="24"/>
    </row>
    <row r="45" spans="1:5" x14ac:dyDescent="0.3">
      <c r="A45" s="109" t="s">
        <v>207</v>
      </c>
      <c r="B45" s="108"/>
      <c r="C45" s="108"/>
      <c r="D45" s="108"/>
      <c r="E45" s="24"/>
    </row>
    <row r="46" spans="1:5" x14ac:dyDescent="0.3">
      <c r="A46" s="109" t="s">
        <v>164</v>
      </c>
      <c r="B46" s="108"/>
      <c r="C46" s="108"/>
      <c r="D46" s="108"/>
      <c r="E46" s="24"/>
    </row>
    <row r="47" spans="1:5" x14ac:dyDescent="0.3">
      <c r="A47" s="107"/>
      <c r="B47" s="108"/>
      <c r="C47" s="108"/>
      <c r="D47" s="108"/>
      <c r="E47" s="24"/>
    </row>
    <row r="48" spans="1:5" x14ac:dyDescent="0.3">
      <c r="A48" s="9"/>
    </row>
    <row r="62" spans="1:7" x14ac:dyDescent="0.3">
      <c r="A62" s="2"/>
      <c r="G62"/>
    </row>
  </sheetData>
  <mergeCells count="2">
    <mergeCell ref="A1:D1"/>
    <mergeCell ref="A2:D2"/>
  </mergeCells>
  <pageMargins left="0.70866141732283472" right="0.70866141732283472" top="0.39370078740157483" bottom="0.39370078740157483" header="0.31496062992125984" footer="0.31496062992125984"/>
  <pageSetup paperSize="9" scale="90" orientation="portrait" r:id="rId1"/>
  <rowBreaks count="1" manualBreakCount="1">
    <brk id="47" max="13" man="1"/>
  </rowBreaks>
  <colBreaks count="2" manualBreakCount="2">
    <brk id="5" max="49" man="1"/>
    <brk id="15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zoomScaleNormal="100" workbookViewId="0">
      <selection activeCell="N5" sqref="N5"/>
    </sheetView>
  </sheetViews>
  <sheetFormatPr defaultColWidth="9.109375" defaultRowHeight="15.6" x14ac:dyDescent="0.3"/>
  <cols>
    <col min="1" max="1" width="9.109375" style="3"/>
    <col min="2" max="2" width="15.33203125" style="3" customWidth="1"/>
    <col min="3" max="3" width="9.77734375" style="3" customWidth="1"/>
    <col min="4" max="4" width="8.6640625" style="3" bestFit="1" customWidth="1"/>
    <col min="5" max="5" width="7.21875" style="3" customWidth="1"/>
    <col min="6" max="6" width="10.88671875" style="3" bestFit="1" customWidth="1"/>
    <col min="7" max="7" width="12.109375" style="3" bestFit="1" customWidth="1"/>
    <col min="8" max="8" width="10.109375" style="3" customWidth="1"/>
    <col min="9" max="9" width="11.33203125" style="3" customWidth="1"/>
    <col min="10" max="11" width="9.109375" style="3"/>
    <col min="12" max="12" width="9.77734375" style="3" customWidth="1"/>
    <col min="13" max="13" width="9.109375" style="3"/>
    <col min="14" max="14" width="9.5546875" style="3" customWidth="1"/>
    <col min="15" max="16384" width="9.109375" style="3"/>
  </cols>
  <sheetData>
    <row r="1" spans="1:17" customFormat="1" ht="20.399999999999999" x14ac:dyDescent="0.35">
      <c r="A1" s="130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7" ht="16.2" thickBot="1" x14ac:dyDescent="0.35">
      <c r="A2" s="28"/>
      <c r="B2" s="28"/>
      <c r="C2" s="147"/>
      <c r="D2" s="147"/>
      <c r="E2" s="28"/>
      <c r="F2" s="46"/>
      <c r="G2" s="46"/>
      <c r="H2" s="46"/>
      <c r="I2" s="46"/>
      <c r="J2" s="46"/>
      <c r="K2" s="46"/>
      <c r="L2" s="46"/>
      <c r="M2" s="46"/>
      <c r="N2" s="46"/>
      <c r="O2" s="6"/>
      <c r="P2" s="6"/>
      <c r="Q2" s="6"/>
    </row>
    <row r="3" spans="1:17" ht="22.8" thickBot="1" x14ac:dyDescent="0.35">
      <c r="A3" s="142" t="s">
        <v>134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7"/>
      <c r="P3" s="7"/>
      <c r="Q3" s="7"/>
    </row>
    <row r="4" spans="1:17" ht="16.2" thickBot="1" x14ac:dyDescent="0.35">
      <c r="A4" s="148" t="s">
        <v>39</v>
      </c>
      <c r="B4" s="149"/>
      <c r="C4" s="47" t="s">
        <v>40</v>
      </c>
      <c r="D4" s="148" t="s">
        <v>41</v>
      </c>
      <c r="E4" s="149"/>
      <c r="F4" s="47" t="s">
        <v>42</v>
      </c>
      <c r="G4" s="47" t="s">
        <v>43</v>
      </c>
      <c r="H4" s="47" t="s">
        <v>44</v>
      </c>
      <c r="I4" s="48" t="s">
        <v>45</v>
      </c>
      <c r="J4" s="47" t="s">
        <v>46</v>
      </c>
      <c r="K4" s="49" t="s">
        <v>206</v>
      </c>
      <c r="L4" s="50" t="s">
        <v>205</v>
      </c>
      <c r="M4" s="49" t="s">
        <v>47</v>
      </c>
      <c r="N4" s="50" t="s">
        <v>205</v>
      </c>
      <c r="O4" s="6"/>
      <c r="P4" s="6"/>
      <c r="Q4" s="6"/>
    </row>
    <row r="5" spans="1:17" ht="16.2" thickBot="1" x14ac:dyDescent="0.35">
      <c r="A5" s="134" t="s">
        <v>48</v>
      </c>
      <c r="B5" s="135"/>
      <c r="C5" s="51" t="s">
        <v>88</v>
      </c>
      <c r="D5" s="154" t="s">
        <v>49</v>
      </c>
      <c r="E5" s="155"/>
      <c r="F5" s="53">
        <v>0</v>
      </c>
      <c r="G5" s="54">
        <v>66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/>
      <c r="N5" s="52"/>
      <c r="O5" s="5"/>
      <c r="P5" s="6"/>
      <c r="Q5" s="6"/>
    </row>
    <row r="6" spans="1:17" ht="16.2" thickBot="1" x14ac:dyDescent="0.35">
      <c r="A6" s="134" t="s">
        <v>66</v>
      </c>
      <c r="B6" s="135"/>
      <c r="C6" s="56" t="s">
        <v>91</v>
      </c>
      <c r="D6" s="156" t="s">
        <v>59</v>
      </c>
      <c r="E6" s="157"/>
      <c r="F6" s="57">
        <v>18</v>
      </c>
      <c r="G6" s="58">
        <v>16</v>
      </c>
      <c r="H6" s="59">
        <v>10</v>
      </c>
      <c r="I6" s="59">
        <v>0</v>
      </c>
      <c r="J6" s="59">
        <v>0</v>
      </c>
      <c r="K6" s="59">
        <v>4</v>
      </c>
      <c r="L6" s="59">
        <v>2</v>
      </c>
      <c r="M6" s="59"/>
      <c r="N6" s="60"/>
      <c r="O6" s="6"/>
      <c r="P6" s="6"/>
      <c r="Q6" s="6"/>
    </row>
    <row r="7" spans="1:17" ht="16.2" thickBot="1" x14ac:dyDescent="0.35">
      <c r="A7" s="134" t="s">
        <v>64</v>
      </c>
      <c r="B7" s="135"/>
      <c r="C7" s="61" t="s">
        <v>91</v>
      </c>
      <c r="D7" s="158" t="s">
        <v>59</v>
      </c>
      <c r="E7" s="159"/>
      <c r="F7" s="63">
        <v>16</v>
      </c>
      <c r="G7" s="64">
        <v>15</v>
      </c>
      <c r="H7" s="65">
        <v>10</v>
      </c>
      <c r="I7" s="65">
        <v>2</v>
      </c>
      <c r="J7" s="65">
        <v>2</v>
      </c>
      <c r="K7" s="65">
        <v>0</v>
      </c>
      <c r="L7" s="65">
        <v>1</v>
      </c>
      <c r="M7" s="65"/>
      <c r="N7" s="62"/>
      <c r="O7" s="6"/>
      <c r="P7" s="6"/>
      <c r="Q7" s="6"/>
    </row>
    <row r="8" spans="1:17" ht="16.2" thickBot="1" x14ac:dyDescent="0.35">
      <c r="A8" s="134" t="s">
        <v>74</v>
      </c>
      <c r="B8" s="135"/>
      <c r="C8" s="61" t="s">
        <v>93</v>
      </c>
      <c r="D8" s="145" t="s">
        <v>59</v>
      </c>
      <c r="E8" s="146"/>
      <c r="F8" s="68">
        <v>11</v>
      </c>
      <c r="G8" s="69">
        <v>9</v>
      </c>
      <c r="H8" s="70">
        <v>3</v>
      </c>
      <c r="I8" s="70">
        <v>1</v>
      </c>
      <c r="J8" s="70">
        <v>1</v>
      </c>
      <c r="K8" s="70">
        <v>1</v>
      </c>
      <c r="L8" s="70">
        <v>3</v>
      </c>
      <c r="M8" s="70"/>
      <c r="N8" s="67"/>
      <c r="O8" s="6"/>
      <c r="P8" s="6"/>
      <c r="Q8" s="6"/>
    </row>
    <row r="9" spans="1:17" ht="16.2" thickBot="1" x14ac:dyDescent="0.35">
      <c r="A9" s="134" t="s">
        <v>57</v>
      </c>
      <c r="B9" s="135"/>
      <c r="C9" s="61" t="s">
        <v>93</v>
      </c>
      <c r="D9" s="145" t="s">
        <v>59</v>
      </c>
      <c r="E9" s="146"/>
      <c r="F9" s="68">
        <v>6</v>
      </c>
      <c r="G9" s="69">
        <v>6</v>
      </c>
      <c r="H9" s="70">
        <v>1</v>
      </c>
      <c r="I9" s="70">
        <v>1</v>
      </c>
      <c r="J9" s="70">
        <v>1</v>
      </c>
      <c r="K9" s="70">
        <v>0</v>
      </c>
      <c r="L9" s="70">
        <v>3</v>
      </c>
      <c r="M9" s="70"/>
      <c r="N9" s="67"/>
      <c r="O9" s="6"/>
      <c r="P9" s="6"/>
      <c r="Q9" s="6"/>
    </row>
    <row r="10" spans="1:17" ht="16.2" thickBot="1" x14ac:dyDescent="0.35">
      <c r="A10" s="134" t="s">
        <v>61</v>
      </c>
      <c r="B10" s="135"/>
      <c r="C10" s="61" t="s">
        <v>76</v>
      </c>
      <c r="D10" s="136" t="s">
        <v>75</v>
      </c>
      <c r="E10" s="137"/>
      <c r="F10" s="68">
        <v>12</v>
      </c>
      <c r="G10" s="69">
        <v>11</v>
      </c>
      <c r="H10" s="70"/>
      <c r="I10" s="70"/>
      <c r="J10" s="70"/>
      <c r="K10" s="70"/>
      <c r="L10" s="70"/>
      <c r="M10" s="70">
        <v>11</v>
      </c>
      <c r="N10" s="67">
        <v>0</v>
      </c>
      <c r="O10" s="6"/>
      <c r="P10" s="6"/>
      <c r="Q10" s="6"/>
    </row>
    <row r="11" spans="1:17" ht="16.2" thickBot="1" x14ac:dyDescent="0.35">
      <c r="A11" s="134" t="s">
        <v>137</v>
      </c>
      <c r="B11" s="135"/>
      <c r="C11" s="61" t="s">
        <v>103</v>
      </c>
      <c r="D11" s="136" t="s">
        <v>138</v>
      </c>
      <c r="E11" s="137"/>
      <c r="F11" s="68">
        <v>12</v>
      </c>
      <c r="G11" s="69">
        <v>12</v>
      </c>
      <c r="H11" s="70">
        <v>5</v>
      </c>
      <c r="I11" s="70">
        <v>2</v>
      </c>
      <c r="J11" s="70">
        <v>1</v>
      </c>
      <c r="K11" s="70">
        <v>0</v>
      </c>
      <c r="L11" s="70">
        <v>4</v>
      </c>
      <c r="M11" s="70"/>
      <c r="N11" s="67"/>
      <c r="O11" s="6"/>
      <c r="P11" s="6"/>
      <c r="Q11" s="6"/>
    </row>
    <row r="12" spans="1:17" ht="16.2" thickBot="1" x14ac:dyDescent="0.35">
      <c r="A12" s="150" t="s">
        <v>51</v>
      </c>
      <c r="B12" s="151"/>
      <c r="C12" s="71" t="s">
        <v>104</v>
      </c>
      <c r="D12" s="152" t="s">
        <v>49</v>
      </c>
      <c r="E12" s="153"/>
      <c r="F12" s="72">
        <v>12</v>
      </c>
      <c r="G12" s="74">
        <v>12</v>
      </c>
      <c r="H12" s="75">
        <v>9</v>
      </c>
      <c r="I12" s="75">
        <v>1</v>
      </c>
      <c r="J12" s="75">
        <v>1</v>
      </c>
      <c r="K12" s="75">
        <v>0</v>
      </c>
      <c r="L12" s="75">
        <v>1</v>
      </c>
      <c r="M12" s="75"/>
      <c r="N12" s="73"/>
      <c r="O12" s="6"/>
      <c r="P12" s="6"/>
      <c r="Q12" s="6"/>
    </row>
    <row r="13" spans="1:17" ht="16.2" thickBot="1" x14ac:dyDescent="0.35">
      <c r="A13" s="134" t="s">
        <v>52</v>
      </c>
      <c r="B13" s="135"/>
      <c r="C13" s="76" t="s">
        <v>107</v>
      </c>
      <c r="D13" s="162" t="s">
        <v>49</v>
      </c>
      <c r="E13" s="163"/>
      <c r="F13" s="77">
        <v>23</v>
      </c>
      <c r="G13" s="78">
        <v>23</v>
      </c>
      <c r="H13" s="79">
        <v>5</v>
      </c>
      <c r="I13" s="79">
        <v>4</v>
      </c>
      <c r="J13" s="79">
        <v>3</v>
      </c>
      <c r="K13" s="79">
        <v>2</v>
      </c>
      <c r="L13" s="79">
        <v>9</v>
      </c>
      <c r="M13" s="79"/>
      <c r="N13" s="80"/>
      <c r="O13" s="6"/>
      <c r="P13" s="6"/>
      <c r="Q13" s="6"/>
    </row>
    <row r="14" spans="1:17" ht="16.2" thickBot="1" x14ac:dyDescent="0.35">
      <c r="A14" s="134" t="s">
        <v>53</v>
      </c>
      <c r="B14" s="135"/>
      <c r="C14" s="76" t="s">
        <v>108</v>
      </c>
      <c r="D14" s="160" t="s">
        <v>54</v>
      </c>
      <c r="E14" s="161"/>
      <c r="F14" s="77">
        <v>6</v>
      </c>
      <c r="G14" s="78">
        <v>6</v>
      </c>
      <c r="H14" s="79">
        <v>3</v>
      </c>
      <c r="I14" s="79">
        <v>2</v>
      </c>
      <c r="J14" s="79">
        <v>1</v>
      </c>
      <c r="K14" s="79">
        <v>0</v>
      </c>
      <c r="L14" s="79">
        <v>0</v>
      </c>
      <c r="M14" s="79"/>
      <c r="N14" s="80"/>
      <c r="O14" s="6"/>
      <c r="P14" s="6"/>
      <c r="Q14" s="6"/>
    </row>
    <row r="15" spans="1:17" ht="16.2" thickBot="1" x14ac:dyDescent="0.35">
      <c r="A15" s="134" t="s">
        <v>60</v>
      </c>
      <c r="B15" s="135"/>
      <c r="C15" s="76" t="s">
        <v>109</v>
      </c>
      <c r="D15" s="160" t="s">
        <v>136</v>
      </c>
      <c r="E15" s="161"/>
      <c r="F15" s="77">
        <v>6</v>
      </c>
      <c r="G15" s="78">
        <v>6</v>
      </c>
      <c r="H15" s="79">
        <v>1</v>
      </c>
      <c r="I15" s="79">
        <v>1</v>
      </c>
      <c r="J15" s="79">
        <v>1</v>
      </c>
      <c r="K15" s="79">
        <v>2</v>
      </c>
      <c r="L15" s="79">
        <v>1</v>
      </c>
      <c r="M15" s="79"/>
      <c r="N15" s="80"/>
      <c r="O15" s="6"/>
      <c r="P15" s="6"/>
      <c r="Q15" s="6"/>
    </row>
    <row r="16" spans="1:17" ht="16.2" thickBot="1" x14ac:dyDescent="0.35">
      <c r="A16" s="134" t="s">
        <v>57</v>
      </c>
      <c r="B16" s="135"/>
      <c r="C16" s="76" t="s">
        <v>109</v>
      </c>
      <c r="D16" s="162" t="s">
        <v>136</v>
      </c>
      <c r="E16" s="163"/>
      <c r="F16" s="77">
        <v>4</v>
      </c>
      <c r="G16" s="78">
        <v>4</v>
      </c>
      <c r="H16" s="79">
        <v>1</v>
      </c>
      <c r="I16" s="79">
        <v>0</v>
      </c>
      <c r="J16" s="79">
        <v>3</v>
      </c>
      <c r="K16" s="79">
        <v>0</v>
      </c>
      <c r="L16" s="79">
        <v>0</v>
      </c>
      <c r="M16" s="79"/>
      <c r="N16" s="80"/>
      <c r="O16" s="6"/>
      <c r="P16" s="6"/>
      <c r="Q16" s="6"/>
    </row>
    <row r="17" spans="1:17" ht="16.2" thickBot="1" x14ac:dyDescent="0.35">
      <c r="A17" s="134" t="s">
        <v>61</v>
      </c>
      <c r="B17" s="135"/>
      <c r="C17" s="76" t="s">
        <v>58</v>
      </c>
      <c r="D17" s="160" t="s">
        <v>62</v>
      </c>
      <c r="E17" s="161"/>
      <c r="F17" s="77">
        <v>10</v>
      </c>
      <c r="G17" s="78">
        <v>10</v>
      </c>
      <c r="H17" s="79"/>
      <c r="I17" s="79"/>
      <c r="J17" s="79"/>
      <c r="K17" s="79"/>
      <c r="L17" s="79"/>
      <c r="M17" s="79">
        <v>9</v>
      </c>
      <c r="N17" s="80">
        <v>1</v>
      </c>
      <c r="O17" s="6"/>
      <c r="P17" s="6"/>
      <c r="Q17" s="6"/>
    </row>
    <row r="18" spans="1:17" ht="16.2" thickBot="1" x14ac:dyDescent="0.35">
      <c r="A18" s="134" t="s">
        <v>63</v>
      </c>
      <c r="B18" s="135"/>
      <c r="C18" s="76" t="s">
        <v>111</v>
      </c>
      <c r="D18" s="162" t="s">
        <v>56</v>
      </c>
      <c r="E18" s="163"/>
      <c r="F18" s="77">
        <v>10</v>
      </c>
      <c r="G18" s="78">
        <v>10</v>
      </c>
      <c r="H18" s="79">
        <v>6</v>
      </c>
      <c r="I18" s="79">
        <v>2</v>
      </c>
      <c r="J18" s="79">
        <v>2</v>
      </c>
      <c r="K18" s="79">
        <v>0</v>
      </c>
      <c r="L18" s="79">
        <v>0</v>
      </c>
      <c r="M18" s="79"/>
      <c r="N18" s="80"/>
      <c r="O18" s="6"/>
      <c r="P18" s="6"/>
      <c r="Q18" s="6"/>
    </row>
    <row r="19" spans="1:17" ht="16.2" thickBot="1" x14ac:dyDescent="0.35">
      <c r="A19" s="134" t="s">
        <v>135</v>
      </c>
      <c r="B19" s="135"/>
      <c r="C19" s="76" t="s">
        <v>72</v>
      </c>
      <c r="D19" s="160" t="s">
        <v>56</v>
      </c>
      <c r="E19" s="161"/>
      <c r="F19" s="77">
        <v>6</v>
      </c>
      <c r="G19" s="78">
        <v>6</v>
      </c>
      <c r="H19" s="79">
        <v>1</v>
      </c>
      <c r="I19" s="79">
        <v>2</v>
      </c>
      <c r="J19" s="79">
        <v>2</v>
      </c>
      <c r="K19" s="79">
        <v>0</v>
      </c>
      <c r="L19" s="79">
        <v>1</v>
      </c>
      <c r="M19" s="79"/>
      <c r="N19" s="80"/>
      <c r="O19" s="6"/>
      <c r="P19" s="6"/>
      <c r="Q19" s="6"/>
    </row>
    <row r="20" spans="1:17" ht="16.2" thickBot="1" x14ac:dyDescent="0.35">
      <c r="A20" s="134" t="s">
        <v>55</v>
      </c>
      <c r="B20" s="135"/>
      <c r="C20" s="81" t="s">
        <v>114</v>
      </c>
      <c r="D20" s="164" t="s">
        <v>56</v>
      </c>
      <c r="E20" s="165"/>
      <c r="F20" s="82">
        <v>11</v>
      </c>
      <c r="G20" s="84">
        <v>10</v>
      </c>
      <c r="H20" s="85">
        <v>6</v>
      </c>
      <c r="I20" s="85">
        <v>2</v>
      </c>
      <c r="J20" s="85">
        <v>0</v>
      </c>
      <c r="K20" s="85">
        <v>0</v>
      </c>
      <c r="L20" s="85">
        <v>2</v>
      </c>
      <c r="M20" s="85"/>
      <c r="N20" s="83"/>
      <c r="O20" s="6"/>
      <c r="P20" s="6"/>
      <c r="Q20" s="6"/>
    </row>
    <row r="21" spans="1:17" ht="16.2" thickBot="1" x14ac:dyDescent="0.35">
      <c r="A21" s="134" t="s">
        <v>64</v>
      </c>
      <c r="B21" s="135"/>
      <c r="C21" s="86" t="s">
        <v>115</v>
      </c>
      <c r="D21" s="145" t="s">
        <v>65</v>
      </c>
      <c r="E21" s="146"/>
      <c r="F21" s="66">
        <v>11</v>
      </c>
      <c r="G21" s="87">
        <v>11</v>
      </c>
      <c r="H21" s="70">
        <v>6</v>
      </c>
      <c r="I21" s="70">
        <v>2</v>
      </c>
      <c r="J21" s="70">
        <v>2</v>
      </c>
      <c r="K21" s="70">
        <v>0</v>
      </c>
      <c r="L21" s="70">
        <v>1</v>
      </c>
      <c r="M21" s="70"/>
      <c r="N21" s="67"/>
      <c r="O21" s="6"/>
      <c r="P21" s="6"/>
      <c r="Q21" s="6"/>
    </row>
    <row r="22" spans="1:17" ht="16.2" thickBot="1" x14ac:dyDescent="0.35">
      <c r="A22" s="134" t="s">
        <v>66</v>
      </c>
      <c r="B22" s="135"/>
      <c r="C22" s="88" t="s">
        <v>115</v>
      </c>
      <c r="D22" s="145" t="s">
        <v>65</v>
      </c>
      <c r="E22" s="146"/>
      <c r="F22" s="66">
        <v>11</v>
      </c>
      <c r="G22" s="87">
        <v>11</v>
      </c>
      <c r="H22" s="70">
        <v>11</v>
      </c>
      <c r="I22" s="70">
        <v>0</v>
      </c>
      <c r="J22" s="70">
        <v>0</v>
      </c>
      <c r="K22" s="70">
        <v>0</v>
      </c>
      <c r="L22" s="70">
        <v>0</v>
      </c>
      <c r="M22" s="70"/>
      <c r="N22" s="67"/>
      <c r="O22" s="6"/>
      <c r="P22" s="6"/>
      <c r="Q22" s="6"/>
    </row>
    <row r="23" spans="1:17" ht="16.2" thickBot="1" x14ac:dyDescent="0.35">
      <c r="A23" s="134" t="s">
        <v>57</v>
      </c>
      <c r="B23" s="135"/>
      <c r="C23" s="86" t="s">
        <v>73</v>
      </c>
      <c r="D23" s="145" t="s">
        <v>65</v>
      </c>
      <c r="E23" s="146"/>
      <c r="F23" s="66">
        <v>6</v>
      </c>
      <c r="G23" s="87">
        <v>6</v>
      </c>
      <c r="H23" s="70">
        <v>2</v>
      </c>
      <c r="I23" s="70">
        <v>0</v>
      </c>
      <c r="J23" s="70">
        <v>0</v>
      </c>
      <c r="K23" s="70">
        <v>1</v>
      </c>
      <c r="L23" s="70">
        <v>3</v>
      </c>
      <c r="M23" s="70"/>
      <c r="N23" s="67"/>
      <c r="O23" s="6"/>
      <c r="P23" s="6"/>
      <c r="Q23" s="6"/>
    </row>
    <row r="24" spans="1:17" ht="16.2" thickBot="1" x14ac:dyDescent="0.35">
      <c r="A24" s="134" t="s">
        <v>60</v>
      </c>
      <c r="B24" s="135"/>
      <c r="C24" s="88" t="s">
        <v>73</v>
      </c>
      <c r="D24" s="145" t="s">
        <v>65</v>
      </c>
      <c r="E24" s="146"/>
      <c r="F24" s="66">
        <v>17</v>
      </c>
      <c r="G24" s="87">
        <v>17</v>
      </c>
      <c r="H24" s="70">
        <v>7</v>
      </c>
      <c r="I24" s="70">
        <v>1</v>
      </c>
      <c r="J24" s="70">
        <v>1</v>
      </c>
      <c r="K24" s="70">
        <v>2</v>
      </c>
      <c r="L24" s="70">
        <v>6</v>
      </c>
      <c r="M24" s="70"/>
      <c r="N24" s="67"/>
      <c r="O24" s="6"/>
      <c r="P24" s="6"/>
      <c r="Q24" s="6"/>
    </row>
    <row r="25" spans="1:17" ht="16.2" thickBot="1" x14ac:dyDescent="0.35">
      <c r="A25" s="134" t="s">
        <v>71</v>
      </c>
      <c r="B25" s="135"/>
      <c r="C25" s="88" t="s">
        <v>69</v>
      </c>
      <c r="D25" s="136" t="s">
        <v>68</v>
      </c>
      <c r="E25" s="137"/>
      <c r="F25" s="66">
        <v>20</v>
      </c>
      <c r="G25" s="87">
        <v>20</v>
      </c>
      <c r="H25" s="70">
        <v>6</v>
      </c>
      <c r="I25" s="70">
        <v>6</v>
      </c>
      <c r="J25" s="70">
        <v>5</v>
      </c>
      <c r="K25" s="70">
        <v>0</v>
      </c>
      <c r="L25" s="70">
        <v>3</v>
      </c>
      <c r="M25" s="70"/>
      <c r="N25" s="67"/>
      <c r="O25" s="6"/>
      <c r="P25" s="6"/>
      <c r="Q25" s="6"/>
    </row>
    <row r="26" spans="1:17" ht="16.2" thickBot="1" x14ac:dyDescent="0.35">
      <c r="A26" s="134" t="s">
        <v>70</v>
      </c>
      <c r="B26" s="135"/>
      <c r="C26" s="88" t="s">
        <v>69</v>
      </c>
      <c r="D26" s="136" t="s">
        <v>68</v>
      </c>
      <c r="E26" s="137"/>
      <c r="F26" s="66">
        <v>20</v>
      </c>
      <c r="G26" s="87">
        <v>20</v>
      </c>
      <c r="H26" s="70">
        <v>9</v>
      </c>
      <c r="I26" s="70">
        <v>4</v>
      </c>
      <c r="J26" s="70">
        <v>3</v>
      </c>
      <c r="K26" s="70">
        <v>0</v>
      </c>
      <c r="L26" s="70">
        <v>4</v>
      </c>
      <c r="M26" s="70"/>
      <c r="N26" s="67"/>
      <c r="O26" s="6"/>
      <c r="P26" s="6"/>
      <c r="Q26" s="6"/>
    </row>
    <row r="27" spans="1:17" ht="16.2" thickBot="1" x14ac:dyDescent="0.35">
      <c r="A27" s="138" t="s">
        <v>67</v>
      </c>
      <c r="B27" s="139"/>
      <c r="C27" s="89" t="s">
        <v>50</v>
      </c>
      <c r="D27" s="140" t="s">
        <v>50</v>
      </c>
      <c r="E27" s="141"/>
      <c r="F27" s="90">
        <f t="shared" ref="F27:L27" si="0">SUM(F6:F26)</f>
        <v>248</v>
      </c>
      <c r="G27" s="91">
        <f t="shared" si="0"/>
        <v>241</v>
      </c>
      <c r="H27" s="92">
        <f t="shared" si="0"/>
        <v>102</v>
      </c>
      <c r="I27" s="92">
        <f t="shared" si="0"/>
        <v>33</v>
      </c>
      <c r="J27" s="92">
        <f t="shared" si="0"/>
        <v>29</v>
      </c>
      <c r="K27" s="92">
        <f t="shared" si="0"/>
        <v>12</v>
      </c>
      <c r="L27" s="92">
        <f t="shared" si="0"/>
        <v>44</v>
      </c>
      <c r="M27" s="92">
        <f t="shared" ref="M27:N27" si="1">SUM(M7:M26)</f>
        <v>20</v>
      </c>
      <c r="N27" s="93">
        <f t="shared" si="1"/>
        <v>1</v>
      </c>
      <c r="O27" s="6"/>
      <c r="P27" s="6"/>
      <c r="Q27" s="6"/>
    </row>
    <row r="28" spans="1:17" x14ac:dyDescent="0.3">
      <c r="A28" s="132"/>
      <c r="B28" s="132"/>
      <c r="C28" s="132"/>
      <c r="D28" s="132"/>
      <c r="E28" s="132"/>
      <c r="F28" s="133"/>
      <c r="G28" s="133"/>
      <c r="H28" s="133"/>
      <c r="I28" s="133"/>
      <c r="J28" s="133"/>
      <c r="K28" s="133"/>
      <c r="L28" s="133"/>
      <c r="M28" s="133"/>
      <c r="P28" s="6"/>
      <c r="Q28" s="6"/>
    </row>
  </sheetData>
  <mergeCells count="54">
    <mergeCell ref="A16:B16"/>
    <mergeCell ref="D16:E16"/>
    <mergeCell ref="D13:E13"/>
    <mergeCell ref="A13:B13"/>
    <mergeCell ref="A8:B8"/>
    <mergeCell ref="A9:B9"/>
    <mergeCell ref="D8:E8"/>
    <mergeCell ref="D9:E9"/>
    <mergeCell ref="D26:E26"/>
    <mergeCell ref="A26:B26"/>
    <mergeCell ref="A14:B14"/>
    <mergeCell ref="D14:E14"/>
    <mergeCell ref="A18:B18"/>
    <mergeCell ref="D18:E18"/>
    <mergeCell ref="A20:B20"/>
    <mergeCell ref="D20:E20"/>
    <mergeCell ref="A15:B15"/>
    <mergeCell ref="D15:E15"/>
    <mergeCell ref="A19:B19"/>
    <mergeCell ref="D19:E19"/>
    <mergeCell ref="A21:B21"/>
    <mergeCell ref="D21:E21"/>
    <mergeCell ref="A17:B17"/>
    <mergeCell ref="D17:E17"/>
    <mergeCell ref="C2:D2"/>
    <mergeCell ref="A4:B4"/>
    <mergeCell ref="D4:E4"/>
    <mergeCell ref="A12:B12"/>
    <mergeCell ref="D12:E12"/>
    <mergeCell ref="A5:B5"/>
    <mergeCell ref="D5:E5"/>
    <mergeCell ref="D10:E10"/>
    <mergeCell ref="A10:B10"/>
    <mergeCell ref="A7:B7"/>
    <mergeCell ref="D11:E11"/>
    <mergeCell ref="A6:B6"/>
    <mergeCell ref="D6:E6"/>
    <mergeCell ref="D7:E7"/>
    <mergeCell ref="A1:N1"/>
    <mergeCell ref="A28:I28"/>
    <mergeCell ref="J28:K28"/>
    <mergeCell ref="L28:M28"/>
    <mergeCell ref="A25:B25"/>
    <mergeCell ref="D25:E25"/>
    <mergeCell ref="A27:B27"/>
    <mergeCell ref="D27:E27"/>
    <mergeCell ref="A3:N3"/>
    <mergeCell ref="A22:B22"/>
    <mergeCell ref="D22:E22"/>
    <mergeCell ref="A24:B24"/>
    <mergeCell ref="D24:E24"/>
    <mergeCell ref="A23:B23"/>
    <mergeCell ref="D23:E23"/>
    <mergeCell ref="A11:B11"/>
  </mergeCells>
  <pageMargins left="0.7" right="0.7" top="0.75" bottom="0.75" header="0.3" footer="0.3"/>
  <pageSetup paperSize="9" scale="89" orientation="landscape" r:id="rId1"/>
  <rowBreaks count="1" manualBreakCount="1">
    <brk id="27" max="13" man="1"/>
  </rowBreaks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zoomScaleNormal="100" workbookViewId="0">
      <selection activeCell="A8" sqref="A8"/>
    </sheetView>
  </sheetViews>
  <sheetFormatPr defaultRowHeight="14.4" x14ac:dyDescent="0.3"/>
  <cols>
    <col min="1" max="1" width="22" customWidth="1"/>
    <col min="2" max="2" width="17.21875" customWidth="1"/>
    <col min="3" max="3" width="13.88671875" customWidth="1"/>
    <col min="4" max="4" width="13.88671875" bestFit="1" customWidth="1"/>
    <col min="5" max="5" width="13.88671875" customWidth="1"/>
    <col min="6" max="6" width="13.5546875" bestFit="1" customWidth="1"/>
    <col min="7" max="7" width="10.6640625" customWidth="1"/>
    <col min="8" max="8" width="11.5546875" customWidth="1"/>
    <col min="11" max="11" width="13.109375" customWidth="1"/>
    <col min="13" max="13" width="11.6640625" customWidth="1"/>
    <col min="14" max="14" width="11.109375" customWidth="1"/>
  </cols>
  <sheetData>
    <row r="1" spans="1:5" s="4" customFormat="1" ht="20.399999999999999" x14ac:dyDescent="0.3">
      <c r="A1" s="25" t="s">
        <v>127</v>
      </c>
      <c r="B1" s="26"/>
      <c r="C1" s="26"/>
      <c r="D1" s="26"/>
      <c r="E1" s="26"/>
    </row>
    <row r="2" spans="1:5" x14ac:dyDescent="0.3">
      <c r="A2" s="24"/>
      <c r="B2" s="24"/>
      <c r="C2" s="24"/>
      <c r="D2" s="24"/>
      <c r="E2" s="24"/>
    </row>
    <row r="3" spans="1:5" s="3" customFormat="1" ht="16.2" thickBot="1" x14ac:dyDescent="0.35">
      <c r="A3" s="27" t="s">
        <v>139</v>
      </c>
      <c r="B3" s="28"/>
      <c r="C3" s="28"/>
      <c r="D3" s="28"/>
      <c r="E3" s="28"/>
    </row>
    <row r="4" spans="1:5" s="3" customFormat="1" ht="15.6" x14ac:dyDescent="0.3">
      <c r="A4" s="29"/>
      <c r="B4" s="30" t="s">
        <v>128</v>
      </c>
      <c r="C4" s="31" t="s">
        <v>140</v>
      </c>
      <c r="D4" s="28"/>
      <c r="E4" s="28"/>
    </row>
    <row r="5" spans="1:5" s="3" customFormat="1" ht="16.2" thickBot="1" x14ac:dyDescent="0.35">
      <c r="A5" s="32" t="s">
        <v>129</v>
      </c>
      <c r="B5" s="33">
        <v>45</v>
      </c>
      <c r="C5" s="34">
        <v>40</v>
      </c>
      <c r="D5" s="28"/>
      <c r="E5" s="28"/>
    </row>
    <row r="6" spans="1:5" s="3" customFormat="1" ht="15.6" x14ac:dyDescent="0.3">
      <c r="A6" s="28"/>
      <c r="B6" s="28"/>
      <c r="C6" s="28"/>
      <c r="D6" s="28"/>
      <c r="E6" s="28"/>
    </row>
    <row r="7" spans="1:5" s="3" customFormat="1" ht="16.2" thickBot="1" x14ac:dyDescent="0.35">
      <c r="A7" s="27" t="s">
        <v>141</v>
      </c>
      <c r="B7" s="28"/>
      <c r="C7" s="28"/>
      <c r="D7" s="28"/>
      <c r="E7" s="28"/>
    </row>
    <row r="8" spans="1:5" s="3" customFormat="1" ht="30" x14ac:dyDescent="0.3">
      <c r="A8" s="114" t="s">
        <v>204</v>
      </c>
      <c r="B8" s="35" t="s">
        <v>130</v>
      </c>
      <c r="C8" s="30" t="s">
        <v>131</v>
      </c>
      <c r="D8" s="35" t="s">
        <v>132</v>
      </c>
      <c r="E8" s="31" t="s">
        <v>133</v>
      </c>
    </row>
    <row r="9" spans="1:5" s="3" customFormat="1" ht="15.6" x14ac:dyDescent="0.3">
      <c r="A9" s="36" t="s">
        <v>156</v>
      </c>
      <c r="B9" s="37">
        <v>3</v>
      </c>
      <c r="C9" s="37">
        <v>8</v>
      </c>
      <c r="D9" s="37">
        <v>5</v>
      </c>
      <c r="E9" s="38">
        <v>0</v>
      </c>
    </row>
    <row r="10" spans="1:5" x14ac:dyDescent="0.3">
      <c r="A10" s="39" t="s">
        <v>203</v>
      </c>
      <c r="B10" s="40">
        <v>4</v>
      </c>
      <c r="C10" s="40">
        <v>7</v>
      </c>
      <c r="D10" s="40">
        <v>3</v>
      </c>
      <c r="E10" s="41">
        <v>3</v>
      </c>
    </row>
    <row r="11" spans="1:5" x14ac:dyDescent="0.3">
      <c r="A11" s="39" t="s">
        <v>157</v>
      </c>
      <c r="B11" s="40">
        <v>0</v>
      </c>
      <c r="C11" s="40">
        <v>0</v>
      </c>
      <c r="D11" s="40">
        <v>0</v>
      </c>
      <c r="E11" s="41">
        <v>0</v>
      </c>
    </row>
    <row r="12" spans="1:5" ht="15" thickBot="1" x14ac:dyDescent="0.35">
      <c r="A12" s="42" t="s">
        <v>158</v>
      </c>
      <c r="B12" s="43">
        <v>0</v>
      </c>
      <c r="C12" s="43">
        <v>8</v>
      </c>
      <c r="D12" s="43">
        <v>0</v>
      </c>
      <c r="E12" s="44">
        <v>0</v>
      </c>
    </row>
    <row r="13" spans="1:5" x14ac:dyDescent="0.3">
      <c r="A13" s="24"/>
      <c r="B13" s="45"/>
      <c r="C13" s="45"/>
      <c r="D13" s="45"/>
      <c r="E13" s="45"/>
    </row>
    <row r="14" spans="1:5" x14ac:dyDescent="0.3">
      <c r="A14" s="23" t="s">
        <v>142</v>
      </c>
      <c r="B14" s="45"/>
      <c r="C14" s="45"/>
      <c r="D14" s="45"/>
      <c r="E14" s="45"/>
    </row>
    <row r="16" spans="1:5" x14ac:dyDescent="0.3">
      <c r="A16" s="23" t="s">
        <v>149</v>
      </c>
      <c r="B16" s="24"/>
      <c r="C16" s="24"/>
      <c r="D16" s="24"/>
    </row>
    <row r="17" spans="1:9" x14ac:dyDescent="0.3">
      <c r="A17" s="24" t="s">
        <v>143</v>
      </c>
      <c r="B17" s="24" t="s">
        <v>150</v>
      </c>
      <c r="C17" s="24"/>
      <c r="D17" s="24"/>
    </row>
    <row r="18" spans="1:9" ht="15" customHeight="1" x14ac:dyDescent="0.3">
      <c r="A18" s="24" t="s">
        <v>144</v>
      </c>
      <c r="B18" s="24" t="s">
        <v>145</v>
      </c>
      <c r="C18" s="24" t="s">
        <v>159</v>
      </c>
      <c r="D18" s="24"/>
    </row>
    <row r="19" spans="1:9" x14ac:dyDescent="0.3">
      <c r="A19" s="24"/>
      <c r="B19" s="24" t="s">
        <v>148</v>
      </c>
      <c r="C19" s="24" t="s">
        <v>151</v>
      </c>
      <c r="D19" s="24"/>
    </row>
    <row r="20" spans="1:9" ht="14.4" customHeight="1" x14ac:dyDescent="0.3">
      <c r="A20" s="24"/>
      <c r="B20" s="24" t="s">
        <v>146</v>
      </c>
      <c r="C20" s="24" t="s">
        <v>152</v>
      </c>
      <c r="D20" s="24"/>
      <c r="I20" s="8"/>
    </row>
    <row r="21" spans="1:9" x14ac:dyDescent="0.3">
      <c r="A21" s="24" t="s">
        <v>147</v>
      </c>
      <c r="B21" s="24" t="s">
        <v>145</v>
      </c>
      <c r="C21" s="24" t="s">
        <v>153</v>
      </c>
      <c r="D21" s="24"/>
    </row>
    <row r="22" spans="1:9" ht="15" customHeight="1" x14ac:dyDescent="0.3">
      <c r="A22" s="24"/>
      <c r="B22" s="24" t="s">
        <v>148</v>
      </c>
      <c r="C22" s="24" t="s">
        <v>154</v>
      </c>
      <c r="D22" s="24"/>
    </row>
    <row r="23" spans="1:9" ht="15.75" customHeight="1" x14ac:dyDescent="0.3">
      <c r="A23" s="24"/>
      <c r="B23" s="24" t="s">
        <v>146</v>
      </c>
      <c r="C23" s="24" t="s">
        <v>155</v>
      </c>
      <c r="D23" s="24"/>
    </row>
    <row r="25" spans="1:9" x14ac:dyDescent="0.3">
      <c r="A25" t="s">
        <v>163</v>
      </c>
    </row>
    <row r="31" spans="1:9" ht="15" customHeight="1" x14ac:dyDescent="0.3"/>
    <row r="32" spans="1:9" ht="15" customHeight="1" x14ac:dyDescent="0.3"/>
    <row r="33" ht="15" customHeight="1" x14ac:dyDescent="0.3"/>
  </sheetData>
  <pageMargins left="0.7" right="0.7" top="0.78740157499999996" bottom="0.78740157499999996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4A21-2180-49D4-94D7-EDB641494E42}">
  <dimension ref="A1:I37"/>
  <sheetViews>
    <sheetView zoomScale="61" zoomScaleNormal="61" workbookViewId="0">
      <selection activeCell="P19" sqref="P19"/>
    </sheetView>
  </sheetViews>
  <sheetFormatPr defaultRowHeight="14.4" x14ac:dyDescent="0.3"/>
  <cols>
    <col min="1" max="1" width="4.5546875" customWidth="1"/>
    <col min="2" max="2" width="15.77734375" customWidth="1"/>
    <col min="3" max="9" width="9.6640625" customWidth="1"/>
  </cols>
  <sheetData>
    <row r="1" spans="1:9" ht="25.2" x14ac:dyDescent="0.3">
      <c r="A1" s="166" t="s">
        <v>79</v>
      </c>
      <c r="B1" s="166"/>
      <c r="C1" s="166"/>
      <c r="D1" s="166"/>
      <c r="E1" s="166"/>
      <c r="F1" s="166"/>
      <c r="G1" s="166"/>
      <c r="H1" s="166"/>
    </row>
    <row r="2" spans="1:9" ht="20.399999999999999" x14ac:dyDescent="0.35">
      <c r="A2" s="112" t="s">
        <v>165</v>
      </c>
    </row>
    <row r="4" spans="1:9" ht="18" x14ac:dyDescent="0.35">
      <c r="A4" s="113" t="s">
        <v>166</v>
      </c>
    </row>
    <row r="6" spans="1:9" ht="18" x14ac:dyDescent="0.35">
      <c r="A6" s="113" t="s">
        <v>167</v>
      </c>
    </row>
    <row r="7" spans="1:9" ht="15" thickBot="1" x14ac:dyDescent="0.35"/>
    <row r="8" spans="1:9" ht="18" thickBot="1" x14ac:dyDescent="0.35">
      <c r="A8" s="182" t="s">
        <v>168</v>
      </c>
      <c r="B8" s="183"/>
      <c r="C8" s="184"/>
      <c r="D8" s="185" t="s">
        <v>169</v>
      </c>
      <c r="E8" s="185" t="s">
        <v>170</v>
      </c>
      <c r="F8" s="185" t="s">
        <v>171</v>
      </c>
      <c r="G8" s="185" t="s">
        <v>172</v>
      </c>
      <c r="H8" s="185" t="s">
        <v>173</v>
      </c>
      <c r="I8" s="186" t="s">
        <v>174</v>
      </c>
    </row>
    <row r="9" spans="1:9" ht="17.399999999999999" x14ac:dyDescent="0.3">
      <c r="A9" s="187"/>
      <c r="B9" s="203"/>
      <c r="C9" s="188" t="s">
        <v>175</v>
      </c>
      <c r="D9" s="169"/>
      <c r="E9" s="170"/>
      <c r="F9" s="170"/>
      <c r="G9" s="170"/>
      <c r="H9" s="170"/>
      <c r="I9" s="171"/>
    </row>
    <row r="10" spans="1:9" ht="17.399999999999999" x14ac:dyDescent="0.3">
      <c r="A10" s="189"/>
      <c r="B10" s="204" t="s">
        <v>176</v>
      </c>
      <c r="C10" s="190" t="s">
        <v>177</v>
      </c>
      <c r="D10" s="172">
        <v>256</v>
      </c>
      <c r="E10" s="173">
        <v>18</v>
      </c>
      <c r="F10" s="173">
        <v>10</v>
      </c>
      <c r="G10" s="173">
        <v>67</v>
      </c>
      <c r="H10" s="173">
        <v>196</v>
      </c>
      <c r="I10" s="174"/>
    </row>
    <row r="11" spans="1:9" ht="17.399999999999999" x14ac:dyDescent="0.3">
      <c r="A11" s="189" t="s">
        <v>178</v>
      </c>
      <c r="B11" s="205"/>
      <c r="C11" s="190" t="s">
        <v>179</v>
      </c>
      <c r="D11" s="175"/>
      <c r="E11" s="176"/>
      <c r="F11" s="176"/>
      <c r="G11" s="176"/>
      <c r="H11" s="176"/>
      <c r="I11" s="174"/>
    </row>
    <row r="12" spans="1:9" ht="17.399999999999999" x14ac:dyDescent="0.3">
      <c r="A12" s="189" t="s">
        <v>180</v>
      </c>
      <c r="B12" s="204" t="s">
        <v>181</v>
      </c>
      <c r="C12" s="190" t="s">
        <v>182</v>
      </c>
      <c r="D12" s="175"/>
      <c r="E12" s="176"/>
      <c r="F12" s="176"/>
      <c r="G12" s="176"/>
      <c r="H12" s="176"/>
      <c r="I12" s="174"/>
    </row>
    <row r="13" spans="1:9" ht="17.399999999999999" x14ac:dyDescent="0.3">
      <c r="A13" s="189" t="s">
        <v>183</v>
      </c>
      <c r="B13" s="206"/>
      <c r="C13" s="190" t="s">
        <v>184</v>
      </c>
      <c r="D13" s="172">
        <v>61</v>
      </c>
      <c r="E13" s="173">
        <v>6</v>
      </c>
      <c r="F13" s="173">
        <v>5</v>
      </c>
      <c r="G13" s="173">
        <v>12</v>
      </c>
      <c r="H13" s="173">
        <v>56</v>
      </c>
      <c r="I13" s="174"/>
    </row>
    <row r="14" spans="1:9" ht="17.399999999999999" x14ac:dyDescent="0.3">
      <c r="A14" s="189" t="s">
        <v>185</v>
      </c>
      <c r="B14" s="207"/>
      <c r="C14" s="190" t="s">
        <v>175</v>
      </c>
      <c r="D14" s="175"/>
      <c r="E14" s="176"/>
      <c r="F14" s="176"/>
      <c r="G14" s="176"/>
      <c r="H14" s="176"/>
      <c r="I14" s="174"/>
    </row>
    <row r="15" spans="1:9" ht="17.399999999999999" x14ac:dyDescent="0.3">
      <c r="A15" s="189" t="s">
        <v>186</v>
      </c>
      <c r="B15" s="204" t="s">
        <v>187</v>
      </c>
      <c r="C15" s="190" t="s">
        <v>177</v>
      </c>
      <c r="D15" s="172">
        <v>282</v>
      </c>
      <c r="E15" s="173">
        <v>5</v>
      </c>
      <c r="F15" s="173">
        <v>20</v>
      </c>
      <c r="G15" s="173">
        <v>27</v>
      </c>
      <c r="H15" s="173">
        <v>38</v>
      </c>
      <c r="I15" s="174"/>
    </row>
    <row r="16" spans="1:9" ht="17.399999999999999" x14ac:dyDescent="0.3">
      <c r="A16" s="189" t="s">
        <v>188</v>
      </c>
      <c r="B16" s="205"/>
      <c r="C16" s="190" t="s">
        <v>179</v>
      </c>
      <c r="D16" s="175"/>
      <c r="E16" s="176"/>
      <c r="F16" s="176"/>
      <c r="G16" s="176"/>
      <c r="H16" s="176"/>
      <c r="I16" s="174"/>
    </row>
    <row r="17" spans="1:9" ht="17.399999999999999" x14ac:dyDescent="0.3">
      <c r="A17" s="189" t="s">
        <v>183</v>
      </c>
      <c r="B17" s="204" t="s">
        <v>181</v>
      </c>
      <c r="C17" s="190" t="s">
        <v>182</v>
      </c>
      <c r="D17" s="175"/>
      <c r="E17" s="176"/>
      <c r="F17" s="176"/>
      <c r="G17" s="176"/>
      <c r="H17" s="176"/>
      <c r="I17" s="174"/>
    </row>
    <row r="18" spans="1:9" ht="17.399999999999999" x14ac:dyDescent="0.3">
      <c r="A18" s="189" t="s">
        <v>189</v>
      </c>
      <c r="B18" s="192"/>
      <c r="C18" s="190" t="s">
        <v>184</v>
      </c>
      <c r="D18" s="172">
        <v>31</v>
      </c>
      <c r="E18" s="173">
        <v>4</v>
      </c>
      <c r="F18" s="173">
        <v>11</v>
      </c>
      <c r="G18" s="173">
        <v>11</v>
      </c>
      <c r="H18" s="173">
        <v>7</v>
      </c>
      <c r="I18" s="174"/>
    </row>
    <row r="19" spans="1:9" ht="17.399999999999999" x14ac:dyDescent="0.3">
      <c r="A19" s="189" t="s">
        <v>190</v>
      </c>
      <c r="B19" s="207"/>
      <c r="C19" s="190" t="s">
        <v>175</v>
      </c>
      <c r="D19" s="175"/>
      <c r="E19" s="176"/>
      <c r="F19" s="176"/>
      <c r="G19" s="176"/>
      <c r="H19" s="176"/>
      <c r="I19" s="174"/>
    </row>
    <row r="20" spans="1:9" ht="17.399999999999999" x14ac:dyDescent="0.3">
      <c r="A20" s="189"/>
      <c r="B20" s="204" t="s">
        <v>191</v>
      </c>
      <c r="C20" s="190" t="s">
        <v>177</v>
      </c>
      <c r="D20" s="172">
        <v>251</v>
      </c>
      <c r="E20" s="177">
        <v>0</v>
      </c>
      <c r="F20" s="173">
        <v>2</v>
      </c>
      <c r="G20" s="177">
        <v>2</v>
      </c>
      <c r="H20" s="173">
        <v>8</v>
      </c>
      <c r="I20" s="174"/>
    </row>
    <row r="21" spans="1:9" ht="17.399999999999999" x14ac:dyDescent="0.3">
      <c r="A21" s="189"/>
      <c r="B21" s="205"/>
      <c r="C21" s="190" t="s">
        <v>179</v>
      </c>
      <c r="D21" s="175"/>
      <c r="E21" s="176"/>
      <c r="F21" s="176"/>
      <c r="G21" s="176"/>
      <c r="H21" s="176"/>
      <c r="I21" s="174"/>
    </row>
    <row r="22" spans="1:9" ht="17.399999999999999" x14ac:dyDescent="0.3">
      <c r="A22" s="189"/>
      <c r="B22" s="204" t="s">
        <v>181</v>
      </c>
      <c r="C22" s="190" t="s">
        <v>182</v>
      </c>
      <c r="D22" s="175"/>
      <c r="E22" s="176"/>
      <c r="F22" s="176"/>
      <c r="G22" s="176"/>
      <c r="H22" s="176"/>
      <c r="I22" s="174"/>
    </row>
    <row r="23" spans="1:9" ht="17.399999999999999" x14ac:dyDescent="0.3">
      <c r="A23" s="189" t="s">
        <v>192</v>
      </c>
      <c r="B23" s="206"/>
      <c r="C23" s="190" t="s">
        <v>184</v>
      </c>
      <c r="D23" s="172">
        <v>0</v>
      </c>
      <c r="E23" s="177">
        <v>0</v>
      </c>
      <c r="F23" s="177">
        <v>0</v>
      </c>
      <c r="G23" s="177">
        <v>0</v>
      </c>
      <c r="H23" s="177">
        <v>0</v>
      </c>
      <c r="I23" s="174"/>
    </row>
    <row r="24" spans="1:9" ht="17.399999999999999" x14ac:dyDescent="0.3">
      <c r="A24" s="189" t="s">
        <v>189</v>
      </c>
      <c r="B24" s="193"/>
      <c r="C24" s="190" t="s">
        <v>175</v>
      </c>
      <c r="D24" s="175"/>
      <c r="E24" s="176"/>
      <c r="F24" s="176"/>
      <c r="G24" s="176"/>
      <c r="H24" s="176"/>
      <c r="I24" s="174"/>
    </row>
    <row r="25" spans="1:9" ht="17.399999999999999" x14ac:dyDescent="0.3">
      <c r="A25" s="189" t="s">
        <v>193</v>
      </c>
      <c r="B25" s="205"/>
      <c r="C25" s="190" t="s">
        <v>177</v>
      </c>
      <c r="D25" s="172">
        <v>789</v>
      </c>
      <c r="E25" s="173">
        <v>23</v>
      </c>
      <c r="F25" s="173">
        <v>32</v>
      </c>
      <c r="G25" s="173">
        <v>96</v>
      </c>
      <c r="H25" s="173">
        <v>242</v>
      </c>
      <c r="I25" s="174"/>
    </row>
    <row r="26" spans="1:9" ht="17.399999999999999" x14ac:dyDescent="0.3">
      <c r="A26" s="189" t="s">
        <v>194</v>
      </c>
      <c r="B26" s="204" t="s">
        <v>195</v>
      </c>
      <c r="C26" s="190" t="s">
        <v>179</v>
      </c>
      <c r="D26" s="175"/>
      <c r="E26" s="176"/>
      <c r="F26" s="176"/>
      <c r="G26" s="176"/>
      <c r="H26" s="176"/>
      <c r="I26" s="174"/>
    </row>
    <row r="27" spans="1:9" ht="17.399999999999999" x14ac:dyDescent="0.3">
      <c r="A27" s="189"/>
      <c r="B27" s="191"/>
      <c r="C27" s="190" t="s">
        <v>182</v>
      </c>
      <c r="D27" s="175"/>
      <c r="E27" s="176"/>
      <c r="F27" s="176"/>
      <c r="G27" s="176"/>
      <c r="H27" s="176"/>
      <c r="I27" s="174"/>
    </row>
    <row r="28" spans="1:9" ht="17.399999999999999" x14ac:dyDescent="0.3">
      <c r="A28" s="194"/>
      <c r="B28" s="192"/>
      <c r="C28" s="190" t="s">
        <v>184</v>
      </c>
      <c r="D28" s="172">
        <v>92</v>
      </c>
      <c r="E28" s="173">
        <v>10</v>
      </c>
      <c r="F28" s="173">
        <v>13</v>
      </c>
      <c r="G28" s="173">
        <v>23</v>
      </c>
      <c r="H28" s="173">
        <v>63</v>
      </c>
      <c r="I28" s="174"/>
    </row>
    <row r="29" spans="1:9" ht="17.399999999999999" x14ac:dyDescent="0.3">
      <c r="A29" s="208" t="s">
        <v>196</v>
      </c>
      <c r="B29" s="209"/>
      <c r="C29" s="190" t="s">
        <v>175</v>
      </c>
      <c r="D29" s="175"/>
      <c r="E29" s="176"/>
      <c r="F29" s="176"/>
      <c r="G29" s="176"/>
      <c r="H29" s="176"/>
      <c r="I29" s="174"/>
    </row>
    <row r="30" spans="1:9" ht="17.399999999999999" x14ac:dyDescent="0.3">
      <c r="A30" s="210"/>
      <c r="B30" s="211"/>
      <c r="C30" s="190" t="s">
        <v>177</v>
      </c>
      <c r="D30" s="175"/>
      <c r="E30" s="176"/>
      <c r="F30" s="176"/>
      <c r="G30" s="176"/>
      <c r="H30" s="176"/>
      <c r="I30" s="174"/>
    </row>
    <row r="31" spans="1:9" ht="17.399999999999999" x14ac:dyDescent="0.3">
      <c r="A31" s="208" t="s">
        <v>197</v>
      </c>
      <c r="B31" s="212"/>
      <c r="C31" s="190" t="s">
        <v>175</v>
      </c>
      <c r="D31" s="175"/>
      <c r="E31" s="176"/>
      <c r="F31" s="176"/>
      <c r="G31" s="176"/>
      <c r="H31" s="176"/>
      <c r="I31" s="174"/>
    </row>
    <row r="32" spans="1:9" ht="17.399999999999999" x14ac:dyDescent="0.3">
      <c r="A32" s="213"/>
      <c r="B32" s="214"/>
      <c r="C32" s="190" t="s">
        <v>177</v>
      </c>
      <c r="D32" s="175"/>
      <c r="E32" s="176"/>
      <c r="F32" s="176"/>
      <c r="G32" s="176"/>
      <c r="H32" s="176"/>
      <c r="I32" s="174"/>
    </row>
    <row r="33" spans="1:9" ht="17.399999999999999" x14ac:dyDescent="0.3">
      <c r="A33" s="208" t="s">
        <v>198</v>
      </c>
      <c r="B33" s="212"/>
      <c r="C33" s="190" t="s">
        <v>175</v>
      </c>
      <c r="D33" s="175"/>
      <c r="E33" s="176"/>
      <c r="F33" s="176"/>
      <c r="G33" s="176"/>
      <c r="H33" s="176"/>
      <c r="I33" s="174"/>
    </row>
    <row r="34" spans="1:9" ht="17.399999999999999" x14ac:dyDescent="0.3">
      <c r="A34" s="213"/>
      <c r="B34" s="214"/>
      <c r="C34" s="190" t="s">
        <v>177</v>
      </c>
      <c r="D34" s="175"/>
      <c r="E34" s="176"/>
      <c r="F34" s="176"/>
      <c r="G34" s="176"/>
      <c r="H34" s="176"/>
      <c r="I34" s="174"/>
    </row>
    <row r="35" spans="1:9" ht="17.399999999999999" x14ac:dyDescent="0.3">
      <c r="A35" s="197" t="s">
        <v>199</v>
      </c>
      <c r="B35" s="198"/>
      <c r="C35" s="190"/>
      <c r="D35" s="172">
        <v>5</v>
      </c>
      <c r="E35" s="177">
        <v>0</v>
      </c>
      <c r="F35" s="173">
        <v>3</v>
      </c>
      <c r="G35" s="177">
        <v>1</v>
      </c>
      <c r="H35" s="173">
        <v>3</v>
      </c>
      <c r="I35" s="174"/>
    </row>
    <row r="36" spans="1:9" ht="17.399999999999999" x14ac:dyDescent="0.3">
      <c r="A36" s="195" t="s">
        <v>200</v>
      </c>
      <c r="B36" s="196"/>
      <c r="C36" s="199" t="s">
        <v>201</v>
      </c>
      <c r="D36" s="172">
        <v>8</v>
      </c>
      <c r="E36" s="177">
        <v>0</v>
      </c>
      <c r="F36" s="173">
        <v>12</v>
      </c>
      <c r="G36" s="177">
        <v>0</v>
      </c>
      <c r="H36" s="173">
        <v>2</v>
      </c>
      <c r="I36" s="174"/>
    </row>
    <row r="37" spans="1:9" ht="18" thickBot="1" x14ac:dyDescent="0.35">
      <c r="A37" s="200"/>
      <c r="B37" s="201"/>
      <c r="C37" s="202" t="s">
        <v>202</v>
      </c>
      <c r="D37" s="178"/>
      <c r="E37" s="179"/>
      <c r="F37" s="180"/>
      <c r="G37" s="180"/>
      <c r="H37" s="180"/>
      <c r="I37" s="181"/>
    </row>
  </sheetData>
  <mergeCells count="1">
    <mergeCell ref="A1:H1"/>
  </mergeCells>
  <pageMargins left="0.70866141732283472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Plán činnosti 2022</vt:lpstr>
      <vt:lpstr>Ekonomická komise</vt:lpstr>
      <vt:lpstr>Kynologická komise</vt:lpstr>
      <vt:lpstr>Kulturní komise</vt:lpstr>
      <vt:lpstr>Myslivecká komise</vt:lpstr>
      <vt:lpstr>'Ekonomická komise'!Oblast_tisku</vt:lpstr>
      <vt:lpstr>'Kulturní komise'!Oblast_tisku</vt:lpstr>
      <vt:lpstr>'Kynologická komise'!Oblast_tisku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Vladimír Nechutný</dc:creator>
  <cp:lastModifiedBy>OMS Plzeň</cp:lastModifiedBy>
  <cp:lastPrinted>2023-04-27T07:09:16Z</cp:lastPrinted>
  <dcterms:created xsi:type="dcterms:W3CDTF">2021-06-09T11:44:35Z</dcterms:created>
  <dcterms:modified xsi:type="dcterms:W3CDTF">2023-04-27T07:55:55Z</dcterms:modified>
</cp:coreProperties>
</file>